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31" firstSheet="7" activeTab="14"/>
  </bookViews>
  <sheets>
    <sheet name="汇总表" sheetId="2" r:id="rId1"/>
    <sheet name="物理智能吊装实验室" sheetId="19" r:id="rId2"/>
    <sheet name="物理智能吊装实验室 (2)" sheetId="20" r:id="rId3"/>
    <sheet name="物理准备室 " sheetId="4" r:id="rId4"/>
    <sheet name="物理仪器室" sheetId="5" r:id="rId5"/>
    <sheet name="化学智能吊装实验室" sheetId="6" r:id="rId6"/>
    <sheet name="化学智能吊装实验室 (2)" sheetId="15" r:id="rId7"/>
    <sheet name="化学准备室" sheetId="7" r:id="rId8"/>
    <sheet name="化学仪器室" sheetId="8" r:id="rId9"/>
    <sheet name="生物智能吊装实验室" sheetId="9" r:id="rId10"/>
    <sheet name="生物智能吊装实验室 (2)" sheetId="16" r:id="rId11"/>
    <sheet name="生物准备室" sheetId="10" r:id="rId12"/>
    <sheet name="标本仪器室" sheetId="13" r:id="rId13"/>
    <sheet name="实验室废水处理系统" sheetId="17" r:id="rId14"/>
    <sheet name="室外通风管道" sheetId="18" r:id="rId15"/>
  </sheets>
  <calcPr calcId="144525"/>
</workbook>
</file>

<file path=xl/sharedStrings.xml><?xml version="1.0" encoding="utf-8"?>
<sst xmlns="http://schemas.openxmlformats.org/spreadsheetml/2006/main" count="805" uniqueCount="161">
  <si>
    <r>
      <rPr>
        <b/>
        <u/>
        <sz val="18"/>
        <rFont val="黑体"/>
        <charset val="134"/>
      </rPr>
      <t xml:space="preserve">   河北外国语附属中学    </t>
    </r>
    <r>
      <rPr>
        <b/>
        <sz val="18"/>
        <rFont val="黑体"/>
        <charset val="134"/>
      </rPr>
      <t>实验室建设方案</t>
    </r>
  </si>
  <si>
    <t>序号</t>
  </si>
  <si>
    <t>教室</t>
  </si>
  <si>
    <t>实验室
（单击查看详情）</t>
  </si>
  <si>
    <t>数量</t>
  </si>
  <si>
    <t>单位</t>
  </si>
  <si>
    <t>座位数</t>
  </si>
  <si>
    <t>市场单价（元）</t>
  </si>
  <si>
    <t>市场总价（元）</t>
  </si>
  <si>
    <t>物理</t>
  </si>
  <si>
    <t>物理智能吊装实验室</t>
  </si>
  <si>
    <t>间</t>
  </si>
  <si>
    <t>物理智能吊装实验室 (2)</t>
  </si>
  <si>
    <t xml:space="preserve">物理准备室 </t>
  </si>
  <si>
    <t>/</t>
  </si>
  <si>
    <t>物理仪器室</t>
  </si>
  <si>
    <t>化学</t>
  </si>
  <si>
    <t>化学智能吊装实验室</t>
  </si>
  <si>
    <t>化学智能吊装实验室 (2)</t>
  </si>
  <si>
    <t>化学准备室</t>
  </si>
  <si>
    <t>化学仪器室</t>
  </si>
  <si>
    <t>生物</t>
  </si>
  <si>
    <t>生物智能吊装实验室</t>
  </si>
  <si>
    <t>生物智能吊装实验室 (2)</t>
  </si>
  <si>
    <t>生物准备室</t>
  </si>
  <si>
    <t>标本仪器室</t>
  </si>
  <si>
    <t>其他</t>
  </si>
  <si>
    <t>实验室废水处理系统</t>
  </si>
  <si>
    <t>项</t>
  </si>
  <si>
    <t>室外通风管道</t>
  </si>
  <si>
    <t>配置明细表（座别：48座）</t>
  </si>
  <si>
    <t>名称</t>
  </si>
  <si>
    <t>参数</t>
  </si>
  <si>
    <t>单价</t>
  </si>
  <si>
    <t>金额</t>
  </si>
  <si>
    <t>一、多媒体教学设备</t>
  </si>
  <si>
    <t>智慧黑板</t>
  </si>
  <si>
    <t xml:space="preserve">86寸智慧黑板：
1. 整机采用全金属外壳设计，有效屏蔽内部电路器件辐射；防潮耐盐雾蚀锈，适应多种教学环境，采用三拼接平面一体化设计，无推拉式结构及外露连接线，外观简洁，整机尺寸宽度不小于4200mm，高度（最宽处）不小于1200mm。
2. 整机采用全贴合技术，钢化玻璃和液晶显示层无间隙，减少显示面板与玻璃间的偏光、散射，画面显示更加清晰通透、可视角度更广、视差更小。
3. 采用全物理钢化玻璃，具备防眩光效果，钢化玻璃厚度≤3mm，钢化玻璃表面硬度≥9H。
4. 整机屏幕采用86英寸 UHD超高清LED 液晶屏，显示比例16:9，屏幕图像分辨率3840*2160。
5. 整机具有减滤蓝光功能，可通过前置物理功能按键（不接受软件实现）方式一键启用减滤蓝光模式。（提供国家级权威部门的检测报告）
6. 设备支持通过前置物理按键一键（不接受软件实现）启动录屏功能，可将屏幕中显示的课件、音频内容与人声同时录制。（提供国家级权威部门的检测报告）
7. 支持Windows系统中进行20点或以上触控。
8. 整机内置2.1声道音响，前朝向（避免中高音损失）15W中高音扬声器2个，后朝向20W低音扬声器1个，额定总功率50W。（提供国家级权威部门的检测报告）
9. 整机内置非独立的高清摄像头1300万像素，对角角度≥120度，支持远程巡课等应用。（提供国家级权威部门的检测报告）
10. 整机内置摄像头（非外扩），PC通道下支持通过视频展台软件调用摄像头进行二维码扫码识别。（提供国家级权威部门的检测报告）
11. 内置摄像头、麦克风无需外接线材连接，无任何可见外接线材及模块化拼接痕迹，以确保音视频传输稳定且不占用整机设备端口。
12. 具备摄像头工作指示灯，摄像头运行时，有指示灯提示。（提供国家级权威部门的检测报告）
13. 整机内置非独立外扩展的阵列麦克风拾音距离12米，可用于对教室环境音频进行采集。（提供国家级权威部门的检测报告）
14. 前置输入接口具备1路TypeC、2路USB3.0；侧置输入接口具备1路HDMI、1路RS232、1路TypeC；输出接口具备1路音频输出、1路触控输出USB；前置USB接口支持Android系统、Windows系统 读取外接移动存储设备。
15. 整机能感应并自动调节屏幕亮度来达到在不同光照环境下的不同亮度显示效果，此功能可自行开启或关闭。
16. 整机内置独立AP路由模块，支持不少于40个学生端同时连接到整机自发的AP路由网络，并能够顺畅同步接收整机教师端组播推送的视频、课件教学画面，学生端无需连接到外部无线路由器，降低部署复杂度。
17. 整机支持蓝牙Bluetooth 5.2标准，固件版本号HCI11.20/LMP11.20，Wi-Fi制式支持IEEE 802.11 a/b/g/n/ac/ax；支持版本Wi-Fi6。（提供国家级权威部门的检测报告）。
18. 整机电磁干扰ITE达到国标GB/T9254-2008 Class B等级要求，满足教学环境多电子设备共用，无需采取任何电磁辐射防护措施，不接受GB/T9254-2008 ITE Class A等级产品
19. 内置无线传屏接收端，无需外接接收部件，无线传屏发射器与整机匹配后即可实现传屏功能，将外部电脑的屏幕画面通过无线方式传输到整机上显示。
20. 整机具备前置和侧置Type-C共两路接口，通过Type-C接口实现音视频输入，外接电脑设备通过标准TypeC线连接至整机TypeC口，即可把外接电脑设备画面投到整机上，同时在整机上操作画面，可实现触摸电脑的操作，无需再连接触控USB线。
21. 外接电脑设备通过标准TypeC线连接至整机TypeC口，可直接调用整机内置的摄像头、麦克风、扬声器，在外接电脑即可拍摄教室画面。（提供国家级权威部门的检测报告）
22. 通过由中国标准化研究院制定的视觉舒适度（VICO）体系认证，并达到视觉舒适度A 级或以上标准（提供国家级标准化科研机构出具的检测结果）
23. 持智能U盘锁功能，整机可设置触摸及按键自动锁定，保证无关人士无法自由操作，需要使用时只需插入USB key即可解锁。（提供国家级权威部门的检测报告）
24. 在嵌入式安卓操作系统下，能对TV多媒体USB所读取到的课件文件进行自动归类，可快速分类查找office文档、多媒体、图片等文件，检索后可直接在界面中打开。
</t>
  </si>
  <si>
    <t>套</t>
  </si>
  <si>
    <t xml:space="preserve">内置电脑
1. 采用抽拉内置式按压式卡扣模块化因特尔最高120pin接口电脑方案，保证数据稳定传输。（提供国家级权威部门的检测报告）
2. 处理器：Intel Core i5第八代及以上CPU，内存：8G DDR4内存，硬盘：256G固态硬盘
3. 和整机的连接采用万兆级接口，传输速率≥10Gbps。（提供国家级权威部门的检测报告）
4. 内置网卡：10M/100M/1000/10000M，内置双频WiFi：IEEE 802.11ac标准
5. 内置蓝牙：在Windows系统下，整机可通过蓝牙模块与蓝牙音箱连接，通过蓝牙音箱播放整机音频；同时支持整机与具有蓝牙功能的手机连接，可接收手机传输的文件，方便老师上课调用手机中的文件。
6. 具有独立非外扩展的电脑USB接口：电脑上至少3个USB接口。
7. 具有标准PC防盗锁孔，确保电脑模块安全防盗。
</t>
  </si>
  <si>
    <t xml:space="preserve">教学白板软件管理软件
1. 备授课一体化，具有备课模式及授课模式，且操作界面 根据备课和授课使用场景不同而区别设计，符合用户使用需求。
2. 支持老师个人账号注册登录使用，也可通过USB key进行身份快速识别登录。
3. 支持课件云存储，无需使用U盘等存储设备，老师只需联网登录即可获取云课件。
4. 支持课件云同步，课件上的所有修改、操作均可自动同步至云端，无需单独保存上传，确保多终端调用同个课件均为最新版本。
5. 支持一对一分享云课件，用户可在软件中直接输入目标用户的账号，将课件发送给他，接收方可在软件中直接接收并打开课件。
6. 支持一对多分享云课件，用户可在软件中通过生成课件链接/二维码，分享给其他用户，接收方可点击链接/扫描二维码，通过网页方式浏览课件并体验课件互动功能，方便快捷。同时接收方可在网页版课件页面点击课件下载，登陆软件即可获取课件。
7. 支持用户一键云同步所有已在软件中打开编辑的课件，无需逐一保存，节省备课时间。同时对于未同步成功的课件，软件将进行提示，保障所有课件都为最新修改内容。
8. 支持用户在软件中打开pptx格式文件，且用户可在软件中自由编辑原文件中的图片、文字、表格等元素，并支持修改原文件中的动画。方便老师利用软件互动功能在原有PPT基础上修改课件。
9. 汉字：可展汉字的读音、部首、笔画，且支持一次性输入多个汉字，最多输入7个汉字，方便教师讲解。
10. 艺术字：提供不少于15种预设艺术字效果供选择，方便对文本进行美化。
11. 基础图形：支持直线、箭头、正方形、圆角四边形、平行四边形、圆形、等腰三角形、直角三角形、菱形、梯形、五边形等基本图形绘制。
12. 高级图形：支持对话框、五角星、大括号、旗子等特殊图形绘制，同时支持自定义绘制复杂的任意多边形及曲边图形。
13. 图形编辑：支持对图形对象进行颜色、边框、阴影、倒影、透明度、偏移、模糊、角度，边框的样式、颜色、粗细等属性设置，同时支持调节旋转中心，方便教师调节。
14. 快捷抠图：无需借助专业图片处理软件，即可在白板软件中对导入的图片进行快捷抠图，处理后的图片主体边缘没有明显毛边，可导出保存成PNG格式。
15. 屏幕截图：支持一键进行屏幕截图，支持自定义截图区域，且可选择隐藏备课主窗口，方便老师快速截取屏幕图像。
16. 蒙层工具：一键对输入的文本、图片、形状设置蒙层进行隐藏，授课模式下可通过擦除蒙层展现隐藏内容，丰富课件互动展示效果。
17. 多媒体打点：支持对音频、视频文件进行打点，可在音、视频进度条任意位置设置多处开始播放节点，免去复杂的音视频剪辑，方便老师快速定位关键教学内容。
18. 音频播放：支持音频文件导入到白板软件中进行播放，并可设置多种播放方式，包括单次播放、循环播放、跨页面播放和自动播放等，适合不同教学场景。可设置音频播放到指定页面自动停止。
19. 互动分类游戏：支持创建互动分类游戏，可自定义不同类别及相对应的对象，实现将不同对象拖拽到对应的类别容器中可自动辨识分类，分类正确或错误均有相应提示，同时在竞争模式下可记录不同操作者的动作和用时，并自动识别排名。类别和对象的样式、数量均可以自定义设置。系统需提供不少于10种游戏模板，直接选择并输入相应内容即可轻松生成互动分类游戏，提升课堂趣味性。
20. 智能选词填空：支持创建智能选词填空游戏，填空选项支持并列选项，并列选项支持答案互换，教师可随意编辑填空题题干以及相应的答案选项，将选项拖到对应题干空白处，系统将自动判别答案是否正确，系统需提供不少于9种游戏模板供老师选择，且模板样式支持自定义修改。
21. 智能配对游戏：支持创建配对游戏，教师可随意将知识点进行配对。当开始配对游戏时，拖动知识点进行配对，系统将自动判断是否正确。系统至少提供10种游戏模版，且模版样式支持自定义修改，同时支持设置干扰项。
22. 分组竞争游戏：支持创建分组竞争游戏，教师可设置正确项／干扰项，让两组学生开展竞争游戏。系统提供不少于3种难度、10种游戏模版选择，且模版样式支持自定义修改。
23. 立体几何：
a) 支持绘制立方体、圆柱体等立体几何图形。
b) 支持任意调节立体几何图形的尺寸，改变长宽高比例。
c) 支持沿任意方向旋转立体几何。
d) 支持为长方体6个面分别涂色，并且可通过任意旋转观察涂色与未涂色的表面。
e) 支持对立方体进行多种方式展开，并可对展开立方体平面图进行旋转操作，有助于学生空间想象能力的锻炼。
f) 支持立体图形吸附功能：移动立体图形相互靠近时，可智能识别并吸附，便于老师精确操作组合图形。
24. 思维导图：提供思维导图、鱼骨图及组织结构图编辑功能，可轻松增删或拖拽编辑内容节点，并支持在节点上插入备注、图片、音频、视频、网页链接、课件页面链接，插入多张图片是可通过翻页浏览。支持思维导图逐级、逐个节点展开，并可任意缩放，满足不同演示需求。
25. 思维导图自定义样式：支持对思维导图连接线的形状进行选择，至少提供4种形状模板，同时支持对任一节点的颜色进行选择，至少提供8中颜色模板。
26. 思维导图总结联系：支持对思维导图任意相邻节点进行总结，方便老师知识点的总结呈现，同时在节点引出联系内容，方便知识点的关联和发散。
27. 四线三格：支持调出英语专用的四线三格，并配套人教版英语辅助教材配套的手写体设计。
28. 古诗词资源：
a) 提供覆盖小学、初中、高中的古诗词、古文资源，包含原文、翻译、背景介绍、作者介绍、朗诵音频等。
b) 支持用户根据年级、朝代、诗人等进行分类查找，也可直接搜索诗词、古文名称或作者名查找。
c) 提供不少于9种古诗词专用背景模板，老师可贴合古诗词意境选择合适背景进行教学。
d) 每篇古诗词、古文均提供原文及翻译、背景介绍、作者介绍等，同时支持一键跳转打开网页，展示对应的背景或作者介绍。
e) 支持老师备课时对原文进行注释、标重点等操作，方便老师讲解重点字词。
f) 提供原文朗读功能，全部诗词、古文均配备专业朗读配音，且支持老师在备课时对朗读音频进行打点操作，上课时可播放提前选择好的片段。
</t>
  </si>
  <si>
    <t>移动授课系统
1. 可与交互智能平板实现无线连接，可对连接的设备进行密码的权限管理。
2. 支持大屏屏幕同步到手机上，支持批注、图片上传。
3. 支持手机屏幕同步到大屏上，音视频同步。支持横屏及竖屏双模式.
4. 具备客户端生成热点功能，在没有路由器的情况下，可通过客户端生成局域网热点供外部终端进行无线连接，并支持二维码扫描连接，无需手动设置。
5. 可实现交互智能平板与手持终端屏幕同步显示，支持多种手持终端的手势识别，包括单指点击、单指漫游、双指缩放，支持远程文本输入。
6. 支持Office、WPS及白板软件课件远程同步，可通过移动端对智能平板上的课件实现页面预览、远程翻页、双向批注、激光笔、聚光灯等功能。
7. 支持模拟电脑触摸板功能，能够对智能平板进行远程控制，支持鼠标左键/右键、双指滚轮，并有常用快捷键按键集成。
8. 支持移动展台功能，可一键对试卷、课本等实物进行拍摄，将实物照片一键上传至智能平板中。
9. 为保证软件在教学使用中的稳定性，此软件开发商需与交互式智能平板为同一企业，不接受第三方软件，出具软件著作权复印件盖厂家公章。</t>
  </si>
  <si>
    <t>PPT互动教学系统
1. 无需打开其他任何软件，播放PPT时即可实现书写、擦除功能，可支持课件页面预览、页面跳转及上下翻页；可支持板中板功能：支持调用板中板辅助教学；可直接批注及加页，不影响课件主画面；可调用放大镜、聚光灯小工具。
2. 无需打开其他任何软件，播放PPT时即可支持将课件及板书内容直接生成二维码分享，且扫码后支持在手机端生成二维码进行再次分享，支持点赞。支持发送课件链接至邮箱，方便教师下载保存课件板书内容。
为保证软件系统的使用性，此系统为原厂自带不接受第三方软件。</t>
  </si>
  <si>
    <t>视频展台</t>
  </si>
  <si>
    <t xml:space="preserve">一、硬件设备
1. 铝合金外壳，无锐角无利边设计，有效防止师生碰伤、划伤。
2. 壁挂式安装，防盗防破坏。
3. 采用三折叠开合式托板，展开后托板尺寸≥A4面积，收起时小巧不占空间，高效利用挂墙面积。
4. 采用USB高速接口，单根USB线实现供电、高清数据传输需求。
5. 采用800W像素自动对焦摄像头，可拍摄A4画幅（。
6. 解析度：中间1600线，四周1400线。
7. 展台按键采用触摸按键，可实现一键启动展台画面、画面放大、画面缩小、画面旋转、拍照截图等功能，同时也支持在一体机或电脑上进行同样的操作。
8. 整机自带均光罩LED补光灯，光线不足时可进行亮度补充，亮度均匀。
9. 为保证兼容性及稳定性，视频展台需与多媒体设备为同一品牌厂家。
二、软件参数
1. 支持对展台实时画面进行放大、缩小、旋转、自适应、冻结画面等操作。
2. 支持展台画面实时批注，预设多种笔划粗细及颜色供选择，且支持对展台画面联同批注内容进行同步缩放、移动。
3. 支持展台画面拍照截图并进行多图预览，可对任一图片进行全屏显示。
4. 老师可在一体机或电脑上选择延时拍照功能，支持5秒或10秒延时模式，预留充足时间以便调整拍摄内容。
5. 可选择图像、文本或动态三种情景模式，适应不同展示内容。
6. 具备图像增强功能，可自动裁剪背景并增强文字显示，使文档画面更清晰。
7. 支持故障自动检测，在软件无法出现展台拍摄画面时，自动出现检测链接，帮助用户检测“无画面”的原因，并给出引导性解决方案。可判断硬件连接、显卡驱动、摄像头占用、软件版本等问题。
8. 支持二维码扫码功能：打开扫一扫功能后，将书本上的二维码放入扫描框内即可自动扫描，并进入系统浏览器获取二维码的链接内容，帮助老师快速获取电子教学资源。
备注：视频展台必须与智慧黑板为同一品牌。不接受差异化品牌。
</t>
  </si>
  <si>
    <t>二、教师控制演示区</t>
  </si>
  <si>
    <t>纹影系统</t>
  </si>
  <si>
    <t>纹影系统由纹影集成箱及主镜装置两大部分构成：
1.纹影集成箱
规格：≥440mm(L)×480mm(W)×150mm(H)；主体框架采用≥2.0mm铝板，底板采用≥10.0mm铝板，表面经环氧树脂粉体涂装处理（涂装厚度≥75μm）。耐腐蚀，易清洗、耐磨、耐刻刮。
（1）光源狭缝装置
·系统采用功率30W发光芯片，风冷降温；
·配备与球面反射镜孔径角相匹配的聚光系统和孔径3mm控光装置。
·分光镜分光比为50:50，双面增透膜镀层。可以竖轴为中心旋转，具备锁紧功能。
（2）刀口成像采集装置
·配备调节装置，刀口切割距离可调。
·刃口在100倍显微镜下观察无毛刺及缺陷。
·以中心为基点可前后调整，具备锁紧功能。
2.主镜装置
·规格：≥400mm(L)×55mm(W)×400mm(H)；
·有效通光口径φ300mm，最大观测范围φ300mm。
·球面镜精度PV值不低于1/10λ，反射率≥95%。
·有效通光口径φ300mm，最大观测范围φ300mm。
·镜体无崩边、裂纹、条纹、气泡和结石，镀膜面无斑点、膜花、油污以及霉点。
·可进行X轴横向调节，Y轴前后调节，Z轴上下调节，θ轴偏航调节，R轴俯仰调节。</t>
  </si>
  <si>
    <t>高速相机</t>
  </si>
  <si>
    <t>外观描述：
规格：≥105mm(L)×85mm(W)×55mm(H)；机身采用优质铝合金原料压铸工艺成型，表面经环氧树脂粉体涂装处理（涂装厚度≥75μm）。耐腐蚀，易清洗、耐磨、耐刻刮。
1.机身供了多种输入输出接口，用于连接、控制相机及外部设备，包括：1个外接电源接口、1 个千兆以太网接口、1个USB3.0 接口、1个AV接口、1个HDMI接口、3 种颜色的状态指示灯、1个同步输出接口、1个同步输入接口。
2.机身提供镜头卡口，部分品类的镜头可直接连接使用，其他接口的镜头则可通过转接环连接使用。
性能功能：
1.一体式自存储高速相机，图像采集、处理、存储、分析4大核心模块高集成化。
2.全幅分辨率≥1920×1080，全幅帧率≥800fps; 最高帧率不低于6400fps；像元尺寸不高于7μm；
3.支持定制在网络带宽＜2MB的条件下实现对相机的预览、拍摄；
4.支持外同步功能，支持多台摄像机同步拍摄；
5.支持全局电子快门；支持软件触发、外部信号触发（上升沿，下降沿电压信号、开关信号），最小快门可达1μs；
6.支持快门线控制触发，并可延长快门线实现远距离控制触发；
7.图像直接记录到相机自带的高速内存，相机内存不低于16GB；拍摄完毕后，可通过千兆网接口传输到其他设备；网线传输，可实现局域网络连接及远距离传输、可以桥接路由器实现无线传输、断网自动重连。</t>
  </si>
  <si>
    <t>台</t>
  </si>
  <si>
    <t>高速采集控制系统</t>
  </si>
  <si>
    <t>高速采集控制系统可以管理局域网内的高速相机、同步触发器以及高速采集存储等设备，支持多相机同步高速采集。支持以下功能：
1.支持主界面菜单栏、工具栏、设备列表、窗口显示、属性列表、视频列表与状态栏自定义排布；
2.支持实验文档数据保存功能，包括“曝光时间、采集参数、帧率、分组信息、图片视频”基本信息；
3.支持图像预览，图片抓拍、高速采集功能。高速采集模式下，可通过电脑空格键触发，使相机进入录制模式；
4.支持设置自检方式，包括“手动检测”与“自动检测”。“自动检测”支持设置时间自动触发整机自检； 
5.支持设置设备的相关参数，包括相机参数设置和触发器参数设置；
6.支持拍摄模式切换，可对相机的“帧率、模拟增益、曝光时间” 3个参数进行变更，提高图像信息； 
7.支持采集图像的放大、缩小、自适应窗口；可选择十字光标、窗口中心线、旋转图像功能；
8.支持电子取景框功能，可在全景画面中设定需求区域；
9.支持多机位图像界面按1-4-9格顺序变化布局，超过9宫格视图则分页显示；
10.支持帧率、分辨率动态调整功能；
11.支持切换触发模式，触发模式包括“内触发、外触发”，当相机 处于“已连接、停机、预览”状态下，支持修改；
12.支持切换触发边沿，包括“上升沿、下降沿、短路、断路”，当相机 处于“已连接、停机、预览”4状态下，支持修改；
13.支持切换相机同步方式，包括“内同步、外同步”。“内同步”即相机根据自身信号进行触发采集，“外同步”即相机根据外部信号进行触发采集。 当相机处于“已连接、停机、预览”状态下，支持修改；
14.支持智能定位触发关键帧，支持快速定位关键帧；
15.支持设置缩略图数量，如果超过 10 张，缩略图支持左右翻页，点击缩略图，窗口也会显示该缩略图；
16.支持自定义导出至本地的开始时间与结束时间，支持对视频图像进行抽帧导出，抽帧即设置每隔多少帧抽1帧进行导出；
17.支持视频的叠加水印，支持多种影像输出格式，如AVI、RHVD、JPG、BMP等；
18.支持软件在线升级，恢复出厂设置功能。</t>
  </si>
  <si>
    <t>运动轨迹分析系统</t>
  </si>
  <si>
    <t>1.可对目标对象进行直线测量、角度测量和运动测量分析；
2.计算速度、角度、加速度、数据能够导出文档形式；
3.对目标进行标定跟踪，自动绘制出对象的运动轨迹；
4.可调整图像的增益，图像亮度，对比度，白平衡，GAMMA值等。</t>
  </si>
  <si>
    <t>教师演示台</t>
  </si>
  <si>
    <t>规格：≥2850mm（L）×700mm（W）×900mm（H）；
台面：≥2030mm（L）×670mm（W）×12.7mm（H），选用厚度≥12.7mm实芯理化板，具有耐酸碱、耐腐蚀、耐有机溶剂、抗菌、抗污染、防水、防火的性能；经过机械打磨、倒角、精细工艺处理，呈现光滑，便于维护及具有承重性能。
柜体：框架及柜体均为全钢结构，通体钢板采用≥1.0mm国标一级冷轧钢板，经机压成形、焊接制作，表面经环氧树脂粉体涂装处理（涂装厚度≥75μm）。耐腐蚀，易清洗、耐磨、耐刻刮。
门板：四角采用圆角处理，保证使用安全。
抽屉：隐藏式抠手设计，采用静音承重滑轨。
活动层板：可折叠层板设计，用户可自行选择储存空间。
所有钣金的表面接缝均应为满焊，焊接表面平整、平滑，柜体底部配备福马轮。</t>
  </si>
  <si>
    <t>个性化课程服务</t>
  </si>
  <si>
    <t>1.入校系统化培训：含仪器使用、教学应用、基础故障排查等。
2.在线技术支持。
3.提供可视化教学案例共建服务，助力可视化实验教学的开展。</t>
  </si>
  <si>
    <t>教师椅</t>
  </si>
  <si>
    <t>1.采用PU皮面，海绵坐垫；
2.黑色PP加玻纤内外塑框；
3.一体成型PP固定扶手；
4.中靠背46-49cm，人体工程学设计；
5.≥1.0mm厚汽杆；
6.PP加纤五星塑脚；
7.φ50mm（偏差±5%）黑边尼龙万向轮。</t>
  </si>
  <si>
    <t>张</t>
  </si>
  <si>
    <t>电源</t>
  </si>
  <si>
    <t xml:space="preserve">电源外壳采用模具一次成型，一体化PVC按键设计，安装于抽屉之内，自带两块数字表分别显示输出电压与电流，电源采用数控式操作，可精准输出所需电压。
1.交流输出：支持由学生或教师操作输出0-30V交流电源，分辨率为1V，带有交流电流显示，过载声光报警保护。
2.直流输出：支持由学生或教师操作输出0-30V直流电源，分辨率为0.1V，带有直流电流显示，过载声光报警保护。
3.数字表分别显示交流电压，直流电压，交流电流，直流电流。
4.锁定：当电源被教师锁定时，此电源内部锁定，禁止学生操作本电源，只能由教师操作控制此电源所有电压，以防学生误操作的电压与教师要求的实验电压不符而对实验设备造成损坏。
5.不少于两路220V多功能插座输出，与低压单独控制，此电压关闭时低压仍可使用。
</t>
  </si>
  <si>
    <t>个</t>
  </si>
  <si>
    <t xml:space="preserve">控制柜                      </t>
  </si>
  <si>
    <t>1.控制柜参考尺寸：≥400mm（L）×230mm（W）×750mm（H）；
2.材质：采用≥1mm厚钢板冷轧成型，两侧应设散热孔，所有金属表面经过防腐氧化处理和纯环氧树脂塑粉高温固化处理，具有较强的耐蚀性。
3.控制柜内置总电源开关，漏电保护器，主控制模块，急停控制模块，开关电源，工作指示灯，智能控制系统。</t>
  </si>
  <si>
    <t xml:space="preserve">智能吊装控制系统                   </t>
  </si>
  <si>
    <t>1.电源操作控制系统：可实现远程分组控制学生高低压电源开启与关闭；可输出交流电范围0-30V，分辨率1V设置及实时显示，可输出直流电范围0-30V，分辨率0.1V设置及实时显示，带学生电压锁定功能。
2.照明系统：可实现远程控制照明系统开启与关闭。可单个或全组进行控制，有全选及反选功能。
3.给排水控制系统：可实现远程控制给排水系统的开启与关闭。可单个或全组进行控制，有全选及反选功能，可实时显示供水工作状态。
4.摇臂控制系统：可实现控制电源摇臂升起或下降。可单个或全组进行控制，有全选及反选功能。
5.通风控制系统：可实现远程控通风系统的开启与关闭及风量调节。实时显示通风工作状态。                                                                                                                                                   
6.系统设置：（1）开机方式: ①直接开机; ②密码验证； （2）定时关机：0-240分钟时段设置；（3）教室编号设置；（4）自动分组功能；（5）更改密码功能。</t>
  </si>
  <si>
    <t>远程控制系统</t>
  </si>
  <si>
    <t>配备Android智能手机；使用APP账户密码登入系统操作，APP移动终端与集中控制系统同步显示。可实现语音唤醒功能，使用APP移动终端可实现总控和分组控制。
1.通风系统开启与关闭及风量调节；
2.电源操作控制系统摇臂升降及学生操作电源开启与关闭；
3.供水系统的开启关闭；
4.照明系统的开启与关闭。</t>
  </si>
  <si>
    <t>三、学生实验学习区</t>
  </si>
  <si>
    <t>实验桌
（学生）</t>
  </si>
  <si>
    <t>规格：≥2400mm（L）×600mm（W）×780mm（H）
1.台面：选用厚度≥12.7mm实芯理化板，边缘加厚到≥25.4mm。具有耐酸碱、耐腐蚀、耐有机溶剂、抗菌、抗污染、防水、防火的性能。经过机械打磨、倒角、精细工艺处理，呈现光滑，便于维护及具有承重性能。
2.桌体结构：塑钢结构。
3.工艺：桌体采用精选密度为≥1.05 g/cm³的ABS塑料，一体化注塑成型,具有耐化学腐蚀、耐热、电绝缘性、耐候性等性能。桌体采用流线型设计，支撑受力点合理布局，采用五金配件连接，不得采用胶水粘接，便于安装。外表面和内表面可触及的隐蔽处，均无锐利的棱角、毛刺；五金配件露出的尖锐边角以及所有接触人体的边棱均为倒圆角。
4.桌体规格：由两组规格为≥1130mm（L）×555mm（W）×740mm（H）的桌体组成,主体承重结构由桌体两侧规格为≥370mm×740mm的铁侧板与多根规格为≥20mm×50mm×1150mm的铝合金型材支撑梁连接而成，承重设计减轻桌体整体重量的同时最大限度的保证桌体的最大承重性。桌身背面由背板组成，背板设置加强筋结构，通过五金件与铝合金支撑梁连接。桌身前部满足腿部延伸空间，符合人体工程学标准。桌身前立板上部与抽屉架连接，设有规格≥380mm×200mm×110mm 4个翻盖式书包斗，具有隐蔽性及防掉落功能。书包斗中间为抽屉斗。
前立板下部设有规格≥300mm×470mm×3mm 仓门，存储空间大，防潮湿性能优越。面板中部有管线检修口，方便管线的日常维修。
5.可调脚：采用ABS与合金材质组成，高≥30mm，减震防滑。可延长设备的使用期限。</t>
  </si>
  <si>
    <t>学生凳</t>
  </si>
  <si>
    <t>1.规格：≥φ300mm×440mm。
2.凳面：采用ABS环保材质一体注塑成型，防摔耐磨。人体工程学设计，中间有内弧成型，深度≥8mm。
3.升降式螺杆：直径≥20mm螺纹碳钢，配合高强度钢制托盘于凳面底部固定，钢板厚度≥2mm。
支持调节凳子高度，升降≥50mm。
4.钢脚架：由壁厚≥1.5mm椭圆形钢管及壁厚≥2mm圆钢管焊接组成，表面经高温烤漆处理。
5.脚垫：塑胶材质，采用PP加纤维制实心倒勾式一体注塑成型，防水防滑。</t>
  </si>
  <si>
    <t>四、智能吊装集成系统</t>
  </si>
  <si>
    <t>智能吊装集成箱体</t>
  </si>
  <si>
    <t>1.规格：≥1870mm（L）×585mm（W）×540mm（H），分上下两层，下层≥1870mm（L）×585mm（W）×240mm（H）,上层≥1320mm（L）×410mm（W）×300mm（H）；
2.材质：吊装箱体整体采用ABS新型环保材料一体化注塑成型，具有耐腐蚀、耐酸碱、防水、耐热，耐候性、电绝缘性等性能。
3.内部承重结构采用≥30mm×30mm铝型材连接，着力连接点合理分布，遵循人体工程学设计原理，采用五金配件连接，便于安装。功能模块连接配件选用表面经环氧树脂粉末喷涂高温固化处理的冷轧钢板定制成型。
4.箱体模块化设计：可根据场地面积选配连接模块组合成一体化‘舱体形状’；外表面和内表面可触及的隐蔽处，均无锐利的棱角、毛刺露出，所有接触人体的边棱均倒圆角处理。</t>
  </si>
  <si>
    <t>组</t>
  </si>
  <si>
    <t>升降摇臂控制模块</t>
  </si>
  <si>
    <t>1.规格：长≥800mm；模块化设计，内置于舱体下方，由电源操作模块和摇摆臂构成。
2.摇摆臂采用推杆电机升降，与箱体主结构连接，固定件采用铝合金原料压铸成型。两侧装配轴承。
3.臂身为铝合金型材，表面经电泳、静电环氧树脂粉末喷涂固化处理，耐化学腐蚀、耐高温，采用五金配件与电源连接，外表面和内表面可触及的隐蔽处，均无锐利的棱角和五金配件露出。根据实验需要，可0°到90°智能调节摇摆角度。遵循人体工程学设计原理，摇摆臂内置给排水管和电缆安装空间。
4.电源操作模块直径≥φ260mm，采用ABS新型环保材料一体化注塑成型，具有耐化学腐蚀、耐高温、电绝缘性、耐候性等性能。</t>
  </si>
  <si>
    <t>电源操作控制系统模块</t>
  </si>
  <si>
    <t>电源操作模块正面设置
1.不少于两个220V电源插座。
2.两个低压电源输出装置，直流交流输出最大额定电流2A，输出电压范围 0-30V，应均配备过载自动保护及报警装置。
3.4.3英寸液晶显示屏（偏差±5%），可触屏显示设置低压直流、交流。
4.语音警报系统，当用电器过载，即刻发出语音警报，并给出正确操作指示。
5.装置内设保险丝，具有过载、短路保护功能。
6.装置内应设一键紧急制动装置。一键按下，即刻紧急制动，切断电源，确保学生、设备安全。也应可以一键即刻恢复运行。
电源操作模块反面设置
1.不少于三个220V电源插座。
2.两个低压电源输出装置，直流交流输出最大额定电流 2A，输出电压范围 0-30V，均配备过载自动保护及报警装置。</t>
  </si>
  <si>
    <t>照明系统模块</t>
  </si>
  <si>
    <t>1.箱体底部周边设有环绕式照明系统，采用LED360度排列。
2.通过基板底座散热，亮度可通过控制端手动调节。
3.光线柔和不刺眼，可有助于实验更有利的进行。</t>
  </si>
  <si>
    <t>五、安装附件部分</t>
  </si>
  <si>
    <t>电源布线耗材</t>
  </si>
  <si>
    <t>电源主线采用2.5mm²BVR铜软线铺设；选用Ф20或Ф25PVC阻燃线管，每台设备取电连接线1.5mm²软铜质电线对接至主线2.5mm²，取电连接线采用合理规格线管。</t>
  </si>
  <si>
    <t>室</t>
  </si>
  <si>
    <t>系统安装辅件</t>
  </si>
  <si>
    <t>采用固定横梁吊装方式，减少楼板承重，防止左右晃动，可进行上下、左右的平衡调节。
主要辅件有：矩形钢、三角构件、直角座、龙骨架连接件、吊装挂件、安装连接板等。</t>
  </si>
  <si>
    <t>吊装系统安装调试</t>
  </si>
  <si>
    <t>吊顶式安装系统采用模块化结构设计及吊装安装方式，包括：
1.系统结构安装调试：
2.系统控制安装调试；
3.供电系统安装调试；
4.照明系统安装调试。</t>
  </si>
  <si>
    <t>正面参考效果图：</t>
  </si>
  <si>
    <t>实验桌
（教师演示台）</t>
  </si>
  <si>
    <t xml:space="preserve">规格：≥2400mm（L）×750mm（W）×900mm（H）；   
1.台面：选用厚度≥12.7mm实芯理化板，边缘加厚到≥25.4mm。具有耐酸碱、耐腐蚀、耐有机溶剂、抗菌、抗污染、防水、防火的性能。经过机械打磨、倒角、精细工艺处理，呈现光滑，便于维护及具有承重性能。
2.柜体：框架及柜体均为全钢结构，通体钢板采用≥1.0mm国标一级冷轧钢板，经机压成形、焊接制作，表面经环氧树脂粉体涂装处理（涂装厚度≥75μm）。耐腐蚀，易清洗、耐磨、耐刻刮。
3.门板：柜门为双包结构，内附防噪填充。柜门内侧装有起缓冲作用防撞贴。
4.抽屉 ：四面抽墙一体成型式设计并与抽头锁合，抽头为双层结构，内具隔音材质，采用静音三节承重滑轨，铝合金拉手设计。
5.活动层板：层板支撑扣采用厚度≥0.8mm的镀锌钢板制作，承重≥50kg，柜体内有层板上下调节孔，层板厚度≥18mm。 
6.装饰封板：可拆装式设计。
7.所有钣金的表面接缝均应为满焊，焊接表面平整、平滑，柜体底部配备≥30mm高钢制ABS注塑调节脚。      </t>
  </si>
  <si>
    <t>物理准备室</t>
  </si>
  <si>
    <t>一、准备室设备</t>
  </si>
  <si>
    <t>实验桌
（准备台）</t>
  </si>
  <si>
    <t>规格：2400*750*850采用全钢落地式结构
1.台面：选用12.7mm厚实心理化板，边缘双层加厚。
2.柜体材质及制作要求：
A、钢板：钢制部分的柜体采用1.0mm厚、抽屉侧板采用0.8mm厚优质冷轧镀锌钢板；防酸碱、耐腐蚀；成型性好，折弯的时候，角度公差小，且沿折弯线角度均匀一致。
B、表面喷涂：所有实验台的钢板表面经环氧树脂粉末静电喷涂，喷涂均匀，厚度不低于75um(±5%)，抗腐蚀性能强。
C、层板：层板可调节，每个柜内层板≥1块。抽屉：抽屉内外部钢板表面须经环氧树脂粉末静电喷涂。
D、门板：门片均为双层隔音设计，门片内外部的钢板表面须经环氧树脂粉末静电喷涂。
E、加工工艺：以上所有钢制产品，严格按照要求制作。采用精密数控机床一体折弯成型，工艺精细，无焊接点外露。
F、五金电料配件
合页开合次数≥10万次，滑轨：采用1.2+1.2+1.5mm加厚三节滚珠滑轨，表面经静电喷涂处理，防滑出设计，滑轮抽出时平滑顺畅且低噪音，耐磨滑轮，耐腐蚀。</t>
  </si>
  <si>
    <t>仪器柜</t>
  </si>
  <si>
    <t>1.整体规格：≥1000mm（L）×500mm（W）×2000mm（H）
2.材质：整体采用新型环保ABS塑料，注塑成型。具有耐腐蚀、耐酸碱、防水、耐热，耐候性、电绝缘性等性能。
3.结构：柜体上下两层流线型设计，采用榫卯链接结构，支撑受力点合理布局，采用五金配件连接，不得采用胶水粘接，便于安装。外表面和内表面以可触及的隐蔽处，均无锐利的棱角、毛刺；五金配件露出的尖锐边角以及所有接触人体的边棱均为倒圆角。整体由底板、侧板、背板、柜门、层板构成。
4.底板规格：≥995mm×475mm×60mm，壁厚度约为≥3.0mm,底板采用镂空原理设计，分上下两层，多个受力点均匀分布，不少于6个调节脚垫位置合理布局。
5.侧板规格：≥895mm×415mm×45mm，整体采用ABS塑料一体注塑成型。与层板、底板形成倒模结构，增加多倍抗压系数。内侧具备不少于4档层板高度调节功能，满足柜体内部空间调节。
6.背板规格：≥990mm×910mm×20mm，整板采用ABS塑料一体化注塑成型，两侧内置多条加强筋。
7.柜门规格：≥930mm×465mm，外框采用ABS塑料一体化注塑成型。外框表面镶嵌厚度≥3.5mm的钢化玻璃。带ABS塑料拉手。柜门与侧板连接结构采用上下轴嵌入式加固。
8.层板规格：≥905mm×400mm,注塑厚度约为≥3.0mm，采用ABS塑料注塑一次成型，防水，耐腐蚀。上层柜设置不少于2个层板，下层柜设置1个层板，层板与侧板连接处均设有高度调节棱，确保层板稳定，高度可调。内侧应采用加强筋设计，应内置不少于2条长≥89.5mm×15mm，壁厚≥0.8mm的方管，以达到承重标准。
9.ABS柜门锁：柜门锁及锁芯、锁舌、钥匙材质均为ABS，全锁无金属结构，耐化学气体腐蚀。</t>
  </si>
  <si>
    <t>二、老师办公区</t>
  </si>
  <si>
    <t>实验桌
（工作桌）</t>
  </si>
  <si>
    <t>整桌规格：≥1200mm（L）×600mm（W）×780mm（H）
1.台面：选用厚度≥12.7mm实芯理化板，具有耐酸碱、耐腐蚀、耐有机溶剂、抗菌、抗污染、防水、防火的性能；经过机械打磨、倒角、精细工艺处理，呈现光滑，便于维护及具有承重性能。
2.桌体结构：塑铝结构。
3.桌体内部通过铝合金矩形管材立柱连接桌体顶部和底部承重框架，立柱规格≥725mm×65mm×30mm，桌体左右横梁及支撑脚采用铝材压铸成型， 采用镶嵌式安装方式及工字形结构框架，使桌体具有承重性及稳定性。
4.主横梁采用铝型材拉伸成型，规格≥1095mm×80mm，表面经过防腐氧化处理，具有较强的耐蚀性及承重性。
5.前挡条采用铝型材拉伸成型，规格≥1080mm×60mm，表面经过防腐氧化处理高出台面≥35mm，可防止台面物品向后滑落，保护易碎物品。
6.桌体型材框架表面包覆有ABS环保材料外壳。具有耐化学腐蚀、耐热、电绝缘性、耐候性、防潮、防水等性能。外表为流线形工业设计，支撑受力点合理布局，承重性及稳定性能优越，所有接触人体的边棱均不允许有锐利的棱角、毛刺。
7.桌体底部脚垫高度可调、耐磨、防潮。</t>
  </si>
  <si>
    <t>吊柜</t>
  </si>
  <si>
    <t>规格：≥420mm（L）×460mm（W）×620mm（H）
注塑工艺,一次性成型设计,材质为ABS材料</t>
  </si>
  <si>
    <t>文件柜</t>
  </si>
  <si>
    <t>参考效果图</t>
  </si>
  <si>
    <t>规格：≥2800mm（L）×600mm（W）×780mm（H）
1.台面：选用厚度≥12.7mm实芯理化板，边缘加厚到≥25.4mm。具有耐酸碱、耐腐蚀、耐有机溶剂、抗菌、抗污染、防水、防火的性能；经过机械打磨、倒角、精细工艺处理，呈现光滑，便于维护及具有承重性能。
2.桌体结构：塑钢结构。
3.工艺：桌体采用精选密度≥1.05 g/cm³的ABS塑料，一体化注塑成型,具有耐化学腐蚀、耐热、电绝缘性、耐候性等性能。
桌体采用流线型设计，支撑受力点合理布局，采用五金配件连接，不得采用胶水粘接，便于安装。外表面和内表面可触及的隐蔽处，均无锐利的棱角、毛刺；五金配件露出的尖锐边角以及所有接触人体的边棱均为倒圆角。
4.桌体规格：≥2750mm（L）×555mm（W）×740mm（H），主体承重结构由桌体两侧规格为≥370mm×740mm的铁侧板与多根规格为≥20mm×50mm×1150mm的铝合金型材支撑梁连接而成，承重设计需在减轻桌体整体重量的同时最大限度的保证桌体的最大承重性。桌身背面由背板组成，背板设置加强筋结构，通过五金件与铝合金支撑梁连接。桌身前部满足腿部延伸空间，符合人体工程学标准。桌身前立板上部与抽屉架连接，设有规格≥380mm×200mm×110mm 4个翻盖式书包斗，具有隐蔽性及防掉落功能。书包斗中间为抽屉斗。
前立板下部设有规格≥300mm×470mm×3mm 仓门，存储空间大，防潮湿性能优越。面板中部有管线检修口，方便管线的日常维修。
5.可调脚：采用ABS与合金材质组成，高≥30mm，减震防滑。可延长设备的使用期限。
6.台面设有化验水槽、三联水嘴等的各定位孔，可根据实际尺寸开设。</t>
  </si>
  <si>
    <t>吊装通风系统模块</t>
  </si>
  <si>
    <t>由伸缩式吸风管道、通风控制系统构成。采用模块化设计。
伸缩式吸风管道：由铝合金材质制作，表面经电泳、静电环氧树脂粉末喷涂固化处理，耐化学腐蚀、耐高温。吸风管道置于箱体左右两侧或底部，调节角度为0°-90°。吸风管道内置伸缩式万向吸风罩，选用高密度PP材质和不易老化高密度橡胶关节密封圈，易拆卸、重组及清洗。可伸缩范围为690mm-1040mm，360度旋转，覆盖任意实验操作范围区域。实验完毕，可将伸缩式吸风管道推至箱体内部，解放区域空间。系统可根据室内环境随意可调风量大小。采用PVC管道，管内壁光滑，以降低噪声向室内传播。</t>
  </si>
  <si>
    <t>数据输出分析模块</t>
  </si>
  <si>
    <t>在箱体两侧中央配7英寸液晶显示屏（偏差±5%）显示各个功能模块的实时工作状态：
1.通风系统的工作状态和排风量比例的显示；
2.供水系统的运行状态（供水系统停止工作，排水系统立即开始工作，实现无缝对接状态）；
3.排水系统的运行状态；
4.照明系统的运行工作状态；
方便学生老师实时了解设备的工作状态。</t>
  </si>
  <si>
    <t>五、给排水设备</t>
  </si>
  <si>
    <t>洗眼器</t>
  </si>
  <si>
    <t>1. 台面安装方式，平时放置于台面，紧急使用时可随意抽起，使用方便。
2. 洗眼喷头：采用不助燃PC材质模铸一体成型制作，具有过滤泡棉及防尘功能，上面防尘盖平常可防尘，使用时可随时被水冲开，能降低突然打开时短暂的高水压，避免冲伤眼睛。
3. 控水阀采用黄铜制作，经镀镍处理，具有美观性，阀门可自动关闭，密封可靠。
4. 供水软管：采用≥1500mm长不锈钢软管。</t>
  </si>
  <si>
    <t>独立水槽台（配出水装置）</t>
  </si>
  <si>
    <t>1.整体规格：≥450mm（L）×600mm（W）×820mm（H） 
2.材质：整体采用ABS和改性PP材质
3.化验水槽规格：≥390mm（L）×340mm（W）×255mm（H），由PP塑料一体化注塑成型。热性能、化学稳定性、电性能、耐侯性能良好。槽面需要设有溢水口，三联水嘴及台式洗眼器放置孔位。下水口滤网设计、水槽内侧倾斜面设计、四周边缘化设计。
4.水槽箱体由ABS塑料注塑成型，前后门设计，方便检修清理。
5.配备出水装置：一高二低出水口，不锈钢材质管体，全铜材质阀门接头。高亮度环氧树脂涂层，耐腐蚀、耐热，防紫外线辐射。陶瓷阀芯，人体工学设计高密度PP开关旋钮。</t>
  </si>
  <si>
    <t>化验水槽（配出水装置）</t>
  </si>
  <si>
    <t>1.材质：PPR材质。
2.水槽内部规格：≥380mm（L）×270mm（W）×195mm（H）。
3.密封方式：水封式，可防止废水回流和堵塞。
4.配备出水装置：一高二低出水口，不锈钢材质管体，全铜材质阀门接头。高亮度环氧树脂涂层，耐腐蚀、耐热，防紫外线辐射。陶瓷阀芯，人体工学设计高密度PP开关旋钮。</t>
  </si>
  <si>
    <t>六、通风设备</t>
  </si>
  <si>
    <t>万向吸风罩</t>
  </si>
  <si>
    <t xml:space="preserve">防腐抗锈铝合金喷涂，选用高密度PP材质关节和不易老化橡胶关节密封圈，易拆卸，重组及清洗，可360度旋转
</t>
  </si>
  <si>
    <t>离心风机</t>
  </si>
  <si>
    <t>1.风机：选用防腐蚀的6＃UPVC工程塑料风机，电机功率≥5.5kW，根据室内环境可随意调风量大小，风量可达≥11000立方米/小时；
2.风机减振器：PVC胶垫；                                               
3.防雨帽：化工工程塑料PVCφ700mm；                                           
4.风机进出口消音器：室内噪音小于50dB。</t>
  </si>
  <si>
    <t>室内风管及配件</t>
  </si>
  <si>
    <t xml:space="preserve">室内风管及配件:
1.主通风管规格：φ160mm/200mm，PVC成品管道；
2.支管道规格：φ110mm/160mm，PVC成品管道；
3.管道配件：管道三通、弯头、变径、直接；
（实际管径视现场情况需可适当调整）   </t>
  </si>
  <si>
    <t>室外风管及配件</t>
  </si>
  <si>
    <t xml:space="preserve">室外风管及配件
1.主通风管规格：φ400mm/φ315mm，PVC成品管道；
2.管道配件：管道三通、弯头、变径、直接；
3.安装附件：固定铁卡。 </t>
  </si>
  <si>
    <t>风机变频控制器</t>
  </si>
  <si>
    <t>1.适配多种电机功率；
2.输出：AC 0-380V 13A；
3.控制方式：V/F控制、开环矢量控制（SVC）；
4.过载能力：150%额定电流60s；180%额定电流3s；
5.控制电源+24V：最大输出电流300mA；
6.运行方式：键盘、端子、RS485通讯；
7.可实现紧急停机，转速跟踪，定长、定距离控制，可实现计数控制、摆频控制；
8.内置2个定时器，实现定时信号输出。既可单独使用，也可组合使用；
9.内置1个4路运算模块。可以实现简单的加减乘除、大小判断、积分运算；
10.可显示运行信息、错误信息。具备过流、过压、模块故障保护、欠压、过热、过载、外部故障保护、EEPROM故障保护、接地保护、缺相等变频器保护及报警功能；
11.能适应-10℃～40℃的使用环境温度和 -20℃～65℃储存温度，最大90%RH不结露的环境湿度。要求能适应高度1000m以下，振动5.9m/秒²(=0.6g)以下使用环境；
12.冷却方式采用强制风冷。</t>
  </si>
  <si>
    <t>七、安装附件部分</t>
  </si>
  <si>
    <t>风机布线耗材</t>
  </si>
  <si>
    <t>风机专用线电源主线需采用4mm²RVV塑铜线铺设经教师电源控制台至风机。</t>
  </si>
  <si>
    <t>给/排水全套装置</t>
  </si>
  <si>
    <t>1.PPR材质水管，上水管和进水管为Ф25mm；UPVC材质排水管为Ф75mm。
2.开关阀门，外丝连接件、PVC胶水等。</t>
  </si>
  <si>
    <t>吊顶式安装系统采用模块化结构设计及吊装安装方式，包括：
1.系统结构安装调试：
2.系统控制安装调试；
3.通风系统安装调试；
4.供电系统安装调试；
5.照明系统安装调试。</t>
  </si>
  <si>
    <t>背面参考效果图：</t>
  </si>
  <si>
    <t xml:space="preserve">规格：≥2800mm（L）×750mm（W）×900mm（H）；   
1.台面：选用厚度≥12.7mm实芯理化板，边缘加厚到≥25.4mm。具有耐酸碱、耐腐蚀、耐有机溶剂、抗菌、抗污染、防水、防火的性能。经过机械打磨、倒角、精细工艺处理，呈现光滑，便于维护及具有承重性能。
2.柜体：框架及柜体均为全钢结构，通体钢板采用≥1.0mm国标一级冷轧钢板，经机压成形、焊接制作，表面经环氧树脂粉体涂装处理（涂装厚度≥75μm）。耐腐蚀，易清洗、耐磨、耐刻刮。
3.门板：柜门为双包结构，内附防噪填充。柜门内侧装有起缓冲作用防撞贴。
4.抽屉：四面抽墙一体成型式设计并与抽头锁合，抽头为双层结构，内具隔音材质，采用静音三节承重滑轨，铝合金拉手设计。
5.活动层板：层板支撑扣采用厚度≥0.8mm的镀锌钢板制作，承重≥50kg，柜体内有层板上下调节孔，层板厚度≥18mm
6.装饰封板：可拆装式设计。
7.所有钣金的表面接缝均应为满焊，焊接表面平整、平滑，柜体底部配备≥30mm高钢制ABS注塑调节脚。   </t>
  </si>
  <si>
    <t>1.材质：PPR材质。
2.水槽内部规格：≥380mm（L）×270mm（W）×195mm（H）。
3.密封方式：水封式，可防止废水回流和堵塞。
4.槽体上部配备出水装置：单联出水口，管体部份为黄铜合金制，陶瓷阀芯，表面经环氧树脂静电喷涂处理，耐酸碱腐蚀。出水口为铜质瓷芯尖嘴型，可拆卸清洗阻塞。</t>
  </si>
  <si>
    <t>全钢通风橱</t>
  </si>
  <si>
    <t>1.规格：≥1500mm（L）×850mm（W）×2350mm（H）
2.质量标准：
通风柜选用≥1.0mm厚冷轧镀锌钢板，表面经环氧树脂静电喷涂。
移动视窗≥5mm钢化玻璃产品。
上下推拉可停止在任意高度。
所有的内部连接装置都需隐藏布置和抗腐蚀。没有外露的螺钉。
外部连接装置都抗化学腐蚀，用聚氯乙稀包裹的不锈钢部件与非金属材料。
通风柜内衬材料采用≥5mm抗贝特板，有良好的化学抗性。
通风柜结构坚固，由双层框架支持。
3.排气出口：排气出口为圆形，套管连接，减少气体扰流。
扰流板和内衬材料一致，扰流板支架由非金属材料构成。
4.通风柜其他内衬材料：
通风柜内部其他材料双面都有环氧树脂喷涂，耐酸碱及有机溶剂腐蚀的，无裸露金属或不能抗腐蚀和防火的材料。
5.配件：
通风柜配有一次性成型PP小杯槽，耐酸碱、耐腐蚀。
通风柜里面的配件（龙头喷嘴）由黄铜构成，外面环氧树脂喷涂。
6.通风柜照明：
照明罩内部白色，高反射的塑料材质。
照明装置上面有安全玻璃面板，并且和柜体密封。
照明亮度：≥80 Lux。
7.电：三线接地插座，220V，10安培。</t>
  </si>
  <si>
    <t>三、给排水设备</t>
  </si>
  <si>
    <t>四、安装附件部分</t>
  </si>
  <si>
    <t>1.地面以上连接线外部配有防火耐高温套管。
2.电源布管布线施工，埋地管为PVC穿线管，采用铜芯线。</t>
  </si>
  <si>
    <t>PPR材质水管，上水管和进水管为Ф25；UPVC材质排水管为Ф50
含开关阀门，外丝连接件、PVC胶水等</t>
  </si>
  <si>
    <t xml:space="preserve">规格：≥2800mm（L）×600mm（W）×780mm（H）
1.台面：选用厚度≥12.7mm实芯理化板，边缘加厚到≥25.4mm。具有耐酸碱、耐腐蚀、耐有机溶剂、抗菌、抗污染、防水、防火的性能；经过机械打磨、倒角、精细工艺处理，呈现光滑，便于维护及具有承重性能。
2.桌体结构：塑钢结构。
3.工艺：桌体采用精选密度≥1.05 g/cm³的ABS塑料，一体化注塑成型,具有耐化学腐蚀、耐热、电绝缘性、耐候性等性能。
桌体采用流线型设计，支撑受力点合理布局，采用五金配件连接，不得采用胶水粘接，便于安装。外表面和内表面可触及的隐蔽处，均无锐利的棱角、毛刺；五金配件露出的尖锐边角以及所有接触人体的边棱均为倒圆角。
4.桌体规格：≥2750mm（L）×555mm（W）×740mm（H），主体承重结构由桌体两侧规格为≥370mm×740mm的铁侧板与多根规格为≥20mm×50mm×1150mm的铝合金型材支撑梁连接而成，承重设计需在减轻桌体整体重量的同时最大限度的保证桌体的最大承重性。桌身背面由背板组成，背板设置加强筋结构，通过五金件与铝合金支撑梁连接。桌身前部满足腿部延伸空间，符合人体工程学标准。桌身前立板上部与抽屉架连接，设有规格≥380mm×200mm×110mm 4个翻盖式书包斗，具有隐蔽性及防掉落功能。书包斗中间为抽屉斗。
前立板下部设有规格≥300mm×470mm×3mm 仓门，存储空间大，防潮湿性能优越。面板中部有管线检修口，方便管线的日常维修。
5.可调脚：采用ABS与合金材质组成，高≥30mm，减震防滑。可延长设备的使用期限。
6.台面设有化验水槽、三联水嘴等的各定位孔，可根据实际尺寸开设。
</t>
  </si>
  <si>
    <t>六、安装附件部分</t>
  </si>
  <si>
    <t>标本柜</t>
  </si>
  <si>
    <t>药品柜</t>
  </si>
  <si>
    <t>1.整体规格：≥1000mm（L）×500mm（W）×2000mm（H）
2.材质：整体采用新型环保ABS塑料，注塑成型。具有耐腐蚀、耐酸碱、防水、耐热，耐候性、电绝缘性等性能。
3.结构：柜体上下两层流线型设计，采用榫卯链接结构，支撑受力点合理布局，采用五金配件连接，不得采用胶水粘接，便于安装。外表面和内表面以可触及的隐蔽处，均无锐利的棱角、毛刺；五金配件露出的尖锐边角以及所有接触人体的边棱均为倒圆角。整体由底板、侧板、背板、柜门、层板构成。
4.底板规格：≥995mm×475mm×60mm，壁厚度约为≥3.0mm,底板采用镂空原理设计，分上下两层，多个受力点均匀分布，不少于6个调节脚垫位置合理布局。
5.侧板规格：≥895mm×415mm×45mm，整体采用ABS塑料一体注塑成型。与层板、底板形成倒模结构，增加多倍抗压系数。内侧具备不少于4档层板高度调节功能。满足柜体内部空间调节。
6.背板规格：≥990mm×910mm×20mm，整板采用ABS塑料一体化注塑成型，两侧内置多条加强筋。
7.柜门规格：≥930mm×465mm，外框采用ABS塑料一体化注塑成型。外框表面镶嵌厚度为≥3.5mm的钢化玻璃。带ABS塑料拉手，柜门与侧板连接结构采用上下轴嵌入式加固。
8.层板规格：≥905mm×400mm,注塑厚度约为≥3.0mm，采用ABS塑料注塑一次成型，防水，耐腐蚀。上层柜设置不少于1个层板，下层柜设置不少于1个层板，层板与侧板连接处均设有高度调节棱，确保层板稳定，高度可调。内侧采用加强筋设计，应内置不少于2条长≥89.5mm×15mm，壁厚≥0.8mm的方管，以达到承重标准
9.药品柜阶梯规格：≥长870mm×宽125mm×深85mm，壁厚≥2.5mm （≥2组，不少于5层）
整体采用新型环保ABS塑料，一体化注塑成型，具备耐腐蚀、耐酸碱、防水、耐热，耐候性能。阶梯每层设计多个透气孔 便于危险药品的排放，每层设有不少于8个加强筋，不变型。每层前端设计有止水波，防止液体流出。
10.ABS柜门锁：柜门锁及锁芯、锁舌、钥匙材质均为ABS，全锁无金属结构，耐化学气体腐蚀。</t>
  </si>
  <si>
    <t>标本柜
（单面）</t>
  </si>
  <si>
    <t>1.规格：≥1000mm（L）×500mm（W）×2000mm（H）。
2.柜体下部规格≥1000mm（L）×500mm（W）×600mm（H），采用≥16mm厚三聚氰胺贴面板经机械加工而成，柜体为板式对开门。上柜体规格≥1000mm（L）×500mm（W）×1400mm（H）采用≥5mm厚玻璃构成，推拉门，上柜内设≥8mm厚玻璃隔板不少于2层。四边由铝合金框架组成。</t>
  </si>
  <si>
    <t>配置明细表（处理水量：1-3T/D）</t>
  </si>
  <si>
    <t>1.设备尺寸：≥1450 mm（L）*800 mm（W）*1900mm（H）
2.处理水量：1-3T/D（吨/天） 
3.控制方式：PLC全自动控制
4.工作环境：5-40℃ 避免阳光直射
5.运行方式：连续运行、无需看守
6.设备电源：220V/50Hz 功率：1-2KW
7.处理后排放标准：废水经处理后应符合地表水环境质量标准；
8.主机外壳经高强度钣金防腐处理，耐高温且不易变形，箱体采用10-20mmPP 防腐板，机械化精准裁板人工焊接。内部选用静音电机与防腐核心部件，噪音低，使用寿命长，设备运转噪声要求符合国标要求。
9.控制系统采用全自动 PLC 可编程，具备≥7英寸彩色人机触摸操作屏，可显示各单元运行状态。如设备的启停、冲洗、排污等功能，动画式流程图、压力显示、水箱液位等。系统设定时间内可实现无废水自动开关机、自动监控、人机对话。具备水处理集中控制功能，可实现自动、手动多种应急操作，运行状态及参数可在线实时监测显示，符合 GLP（实验室优良标准）设计。可根据废水成份和浓度按比例自动投药。可自动定期浓缩污泥，具备系统自动报警提示。
10.箱体内置高精度PH探头自动调节，自动加药调节PH值至6.8-7.5后，可进入下一步深度处理，并传输检测数据于中央控制系统；全智能控制性能参数。
11.全程封闭式处理，无二次污染，要求为无土建、无搭房、可室内或室外一体模块化安装方式。</t>
  </si>
  <si>
    <t>负压装置（同层-无集水坑）</t>
  </si>
  <si>
    <t>设备尺寸：≥800 mm（L）*600 mm（W）*900mm（H），220V，1.1KW。</t>
  </si>
  <si>
    <t>安装调试费</t>
  </si>
  <si>
    <t>实验室废水处理系统设备的安装调试</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</si>
</sst>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quot;￥&quot;#,##0_);[Red]\(&quot;￥&quot;#,##0\)"/>
  </numFmts>
  <fonts count="35">
    <font>
      <sz val="11"/>
      <color theme="1"/>
      <name val="宋体"/>
      <charset val="134"/>
      <scheme val="minor"/>
    </font>
    <font>
      <sz val="11"/>
      <name val="宋体"/>
      <charset val="134"/>
    </font>
    <font>
      <b/>
      <sz val="12"/>
      <name val="宋体"/>
      <charset val="134"/>
    </font>
    <font>
      <sz val="10"/>
      <name val="宋体"/>
      <charset val="134"/>
    </font>
    <font>
      <b/>
      <sz val="11"/>
      <name val="宋体"/>
      <charset val="134"/>
    </font>
    <font>
      <sz val="11"/>
      <color theme="1"/>
      <name val="宋体"/>
      <charset val="134"/>
    </font>
    <font>
      <b/>
      <sz val="14"/>
      <name val="宋体"/>
      <charset val="134"/>
    </font>
    <font>
      <b/>
      <sz val="11"/>
      <color rgb="FFFF0000"/>
      <name val="宋体"/>
      <charset val="134"/>
    </font>
    <font>
      <u/>
      <sz val="11"/>
      <name val="宋体"/>
      <charset val="134"/>
    </font>
    <font>
      <b/>
      <sz val="10"/>
      <name val="宋体"/>
      <charset val="134"/>
    </font>
    <font>
      <sz val="11"/>
      <name val="宋体"/>
      <charset val="134"/>
      <scheme val="minor"/>
    </font>
    <font>
      <sz val="10"/>
      <name val="宋体"/>
      <charset val="134"/>
      <scheme val="minor"/>
    </font>
    <font>
      <sz val="10"/>
      <color theme="1"/>
      <name val="宋体"/>
      <charset val="134"/>
    </font>
    <font>
      <b/>
      <u/>
      <sz val="18"/>
      <name val="黑体"/>
      <charset val="134"/>
    </font>
    <font>
      <b/>
      <sz val="18"/>
      <name val="黑体"/>
      <charset val="134"/>
    </font>
    <font>
      <b/>
      <sz val="12"/>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theme="0" tint="-0.349986266670736"/>
        <bgColor indexed="64"/>
      </patternFill>
    </fill>
    <fill>
      <patternFill patternType="solid">
        <fgColor theme="0" tint="-0.249977111117893"/>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6" fillId="4" borderId="0" applyNumberFormat="0" applyBorder="0" applyAlignment="0" applyProtection="0">
      <alignment vertical="center"/>
    </xf>
    <xf numFmtId="0" fontId="17" fillId="5"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6" borderId="0" applyNumberFormat="0" applyBorder="0" applyAlignment="0" applyProtection="0">
      <alignment vertical="center"/>
    </xf>
    <xf numFmtId="0" fontId="18" fillId="7" borderId="0" applyNumberFormat="0" applyBorder="0" applyAlignment="0" applyProtection="0">
      <alignment vertical="center"/>
    </xf>
    <xf numFmtId="43" fontId="0" fillId="0" borderId="0" applyFont="0" applyFill="0" applyBorder="0" applyAlignment="0" applyProtection="0">
      <alignment vertical="center"/>
    </xf>
    <xf numFmtId="0" fontId="19" fillId="8"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9" borderId="10" applyNumberFormat="0" applyFont="0" applyAlignment="0" applyProtection="0">
      <alignment vertical="center"/>
    </xf>
    <xf numFmtId="0" fontId="19" fillId="10"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1" applyNumberFormat="0" applyFill="0" applyAlignment="0" applyProtection="0">
      <alignment vertical="center"/>
    </xf>
    <xf numFmtId="0" fontId="27" fillId="0" borderId="11" applyNumberFormat="0" applyFill="0" applyAlignment="0" applyProtection="0">
      <alignment vertical="center"/>
    </xf>
    <xf numFmtId="0" fontId="19" fillId="11" borderId="0" applyNumberFormat="0" applyBorder="0" applyAlignment="0" applyProtection="0">
      <alignment vertical="center"/>
    </xf>
    <xf numFmtId="0" fontId="22" fillId="0" borderId="12" applyNumberFormat="0" applyFill="0" applyAlignment="0" applyProtection="0">
      <alignment vertical="center"/>
    </xf>
    <xf numFmtId="0" fontId="19" fillId="12" borderId="0" applyNumberFormat="0" applyBorder="0" applyAlignment="0" applyProtection="0">
      <alignment vertical="center"/>
    </xf>
    <xf numFmtId="0" fontId="28" fillId="13" borderId="13" applyNumberFormat="0" applyAlignment="0" applyProtection="0">
      <alignment vertical="center"/>
    </xf>
    <xf numFmtId="0" fontId="29" fillId="13" borderId="9" applyNumberFormat="0" applyAlignment="0" applyProtection="0">
      <alignment vertical="center"/>
    </xf>
    <xf numFmtId="0" fontId="30" fillId="14" borderId="14" applyNumberFormat="0" applyAlignment="0" applyProtection="0">
      <alignment vertical="center"/>
    </xf>
    <xf numFmtId="0" fontId="16" fillId="15" borderId="0" applyNumberFormat="0" applyBorder="0" applyAlignment="0" applyProtection="0">
      <alignment vertical="center"/>
    </xf>
    <xf numFmtId="0" fontId="19" fillId="16" borderId="0" applyNumberFormat="0" applyBorder="0" applyAlignment="0" applyProtection="0">
      <alignment vertical="center"/>
    </xf>
    <xf numFmtId="0" fontId="31" fillId="0" borderId="15" applyNumberFormat="0" applyFill="0" applyAlignment="0" applyProtection="0">
      <alignment vertical="center"/>
    </xf>
    <xf numFmtId="0" fontId="32" fillId="0" borderId="16" applyNumberFormat="0" applyFill="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16" fillId="19" borderId="0" applyNumberFormat="0" applyBorder="0" applyAlignment="0" applyProtection="0">
      <alignment vertical="center"/>
    </xf>
    <xf numFmtId="0" fontId="19"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9" fillId="25" borderId="0" applyNumberFormat="0" applyBorder="0" applyAlignment="0" applyProtection="0">
      <alignment vertical="center"/>
    </xf>
    <xf numFmtId="0" fontId="19" fillId="26"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6" fillId="30" borderId="0" applyNumberFormat="0" applyBorder="0" applyAlignment="0" applyProtection="0">
      <alignment vertical="center"/>
    </xf>
    <xf numFmtId="0" fontId="19" fillId="31" borderId="0" applyNumberFormat="0" applyBorder="0" applyAlignment="0" applyProtection="0">
      <alignment vertical="center"/>
    </xf>
    <xf numFmtId="0" fontId="19" fillId="32" borderId="0" applyNumberFormat="0" applyBorder="0" applyAlignment="0" applyProtection="0">
      <alignment vertical="center"/>
    </xf>
    <xf numFmtId="0" fontId="16" fillId="33" borderId="0" applyNumberFormat="0" applyBorder="0" applyAlignment="0" applyProtection="0">
      <alignment vertical="center"/>
    </xf>
    <xf numFmtId="0" fontId="19" fillId="34" borderId="0" applyNumberFormat="0" applyBorder="0" applyAlignment="0" applyProtection="0">
      <alignment vertical="center"/>
    </xf>
    <xf numFmtId="0" fontId="0" fillId="0" borderId="0">
      <alignment vertical="center"/>
    </xf>
  </cellStyleXfs>
  <cellXfs count="87">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2" fillId="2" borderId="1" xfId="0" applyFont="1" applyFill="1" applyBorder="1" applyAlignment="1">
      <alignment horizontal="center" vertical="center" wrapText="1"/>
    </xf>
    <xf numFmtId="0" fontId="3" fillId="0" borderId="1" xfId="49" applyFont="1" applyFill="1" applyBorder="1" applyAlignment="1">
      <alignment horizontal="center" vertical="center" wrapText="1"/>
    </xf>
    <xf numFmtId="0" fontId="3" fillId="0" borderId="1" xfId="49" applyFont="1" applyFill="1" applyBorder="1" applyAlignment="1">
      <alignment horizontal="left"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1" fillId="0" borderId="1" xfId="0" applyFont="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0" borderId="1" xfId="0" applyFont="1" applyFill="1" applyBorder="1" applyAlignment="1">
      <alignment vertical="center" wrapText="1"/>
    </xf>
    <xf numFmtId="0" fontId="7" fillId="0" borderId="1" xfId="0" applyFont="1" applyFill="1" applyBorder="1" applyAlignment="1">
      <alignment vertical="center" wrapText="1"/>
    </xf>
    <xf numFmtId="0" fontId="4" fillId="0" borderId="0" xfId="0" applyFont="1" applyFill="1" applyAlignment="1">
      <alignment horizontal="center" vertical="center"/>
    </xf>
    <xf numFmtId="0" fontId="6" fillId="0" borderId="3" xfId="0" applyFont="1" applyFill="1" applyBorder="1" applyAlignment="1">
      <alignment horizontal="center" vertical="center"/>
    </xf>
    <xf numFmtId="0" fontId="6" fillId="0" borderId="0" xfId="0" applyFont="1" applyFill="1" applyAlignment="1">
      <alignment horizontal="center"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left" vertical="center" wrapText="1"/>
    </xf>
    <xf numFmtId="177" fontId="3"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0" fontId="8" fillId="0" borderId="0" xfId="10" applyFont="1" applyFill="1" applyAlignment="1">
      <alignment vertical="center"/>
    </xf>
    <xf numFmtId="0" fontId="9" fillId="0" borderId="5" xfId="0" applyFont="1" applyFill="1" applyBorder="1" applyAlignment="1">
      <alignment horizontal="left" vertical="center"/>
    </xf>
    <xf numFmtId="0" fontId="9" fillId="0" borderId="6" xfId="0" applyFont="1" applyFill="1" applyBorder="1" applyAlignment="1">
      <alignment horizontal="left" vertical="center"/>
    </xf>
    <xf numFmtId="0" fontId="9" fillId="0" borderId="7" xfId="0" applyFont="1" applyFill="1" applyBorder="1" applyAlignment="1">
      <alignment horizontal="left" vertical="center"/>
    </xf>
    <xf numFmtId="0" fontId="9" fillId="0" borderId="1" xfId="0" applyFont="1" applyFill="1" applyBorder="1" applyAlignment="1">
      <alignment vertical="center" wrapText="1"/>
    </xf>
    <xf numFmtId="0" fontId="2" fillId="0" borderId="1" xfId="0" applyFont="1" applyFill="1" applyBorder="1" applyAlignment="1">
      <alignment horizontal="center" vertical="center"/>
    </xf>
    <xf numFmtId="0" fontId="3" fillId="0" borderId="1" xfId="0" applyFont="1" applyFill="1" applyBorder="1" applyAlignment="1">
      <alignment vertical="center" wrapText="1"/>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vertical="center" wrapText="1"/>
    </xf>
    <xf numFmtId="0" fontId="10" fillId="0" borderId="0" xfId="0" applyFont="1" applyFill="1" applyAlignment="1">
      <alignment vertical="center"/>
    </xf>
    <xf numFmtId="0" fontId="0" fillId="0" borderId="0" xfId="0" applyFill="1" applyAlignment="1">
      <alignment vertical="center"/>
    </xf>
    <xf numFmtId="0" fontId="11"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10" fillId="0" borderId="1" xfId="0" applyFont="1" applyFill="1" applyBorder="1" applyAlignment="1">
      <alignment vertical="center"/>
    </xf>
    <xf numFmtId="0" fontId="11" fillId="0" borderId="8" xfId="0" applyFont="1" applyFill="1" applyBorder="1" applyAlignment="1">
      <alignment horizontal="center" vertical="center"/>
    </xf>
    <xf numFmtId="0" fontId="3" fillId="0" borderId="8" xfId="0" applyFont="1" applyFill="1" applyBorder="1" applyAlignment="1">
      <alignment horizontal="center" vertical="center" wrapText="1"/>
    </xf>
    <xf numFmtId="0" fontId="11"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0" fillId="0" borderId="1" xfId="0" applyFill="1" applyBorder="1" applyAlignment="1">
      <alignment vertical="center"/>
    </xf>
    <xf numFmtId="0" fontId="3" fillId="0" borderId="1" xfId="49"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176" fontId="3" fillId="0" borderId="1" xfId="0" applyNumberFormat="1" applyFont="1" applyFill="1" applyBorder="1" applyAlignment="1">
      <alignment horizontal="center" vertical="center" wrapText="1"/>
    </xf>
    <xf numFmtId="178" fontId="9" fillId="0" borderId="1" xfId="0" applyNumberFormat="1" applyFont="1" applyFill="1" applyBorder="1" applyAlignment="1">
      <alignment vertical="center" wrapText="1"/>
    </xf>
    <xf numFmtId="0" fontId="3" fillId="0" borderId="1" xfId="49" applyFont="1" applyBorder="1" applyAlignment="1">
      <alignment horizontal="left" vertical="center" wrapText="1"/>
    </xf>
    <xf numFmtId="0" fontId="3" fillId="0" borderId="1" xfId="49" applyFont="1" applyFill="1" applyBorder="1" applyAlignment="1">
      <alignment horizontal="justify" vertical="center" wrapText="1"/>
    </xf>
    <xf numFmtId="0" fontId="3" fillId="0" borderId="0" xfId="0" applyFont="1" applyFill="1" applyAlignment="1">
      <alignment vertical="center"/>
    </xf>
    <xf numFmtId="0" fontId="3" fillId="0" borderId="0" xfId="0" applyFont="1" applyFill="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8" fillId="0" borderId="0" xfId="10" applyFont="1">
      <alignment vertical="center"/>
    </xf>
    <xf numFmtId="0" fontId="8" fillId="0" borderId="0" xfId="10" applyFont="1" applyFill="1">
      <alignment vertical="center"/>
    </xf>
    <xf numFmtId="0" fontId="1" fillId="0" borderId="0" xfId="0" applyFont="1">
      <alignment vertical="center"/>
    </xf>
    <xf numFmtId="0" fontId="1" fillId="0" borderId="0" xfId="0" applyFont="1" applyFill="1" applyAlignment="1">
      <alignment vertical="center" wrapText="1"/>
    </xf>
    <xf numFmtId="0" fontId="0" fillId="0" borderId="0" xfId="0" applyFill="1">
      <alignment vertical="center"/>
    </xf>
    <xf numFmtId="179" fontId="2" fillId="0" borderId="1" xfId="0" applyNumberFormat="1" applyFont="1" applyFill="1" applyBorder="1" applyAlignment="1">
      <alignment horizontal="center" vertical="center"/>
    </xf>
    <xf numFmtId="0" fontId="8" fillId="0" borderId="1" xfId="10" applyFont="1" applyFill="1" applyBorder="1" applyAlignment="1">
      <alignment horizontal="center" vertical="center"/>
    </xf>
    <xf numFmtId="0" fontId="1" fillId="0" borderId="0" xfId="0" applyFont="1" applyFill="1">
      <alignment vertical="center"/>
    </xf>
    <xf numFmtId="0" fontId="3" fillId="0" borderId="1" xfId="49" applyFont="1" applyFill="1" applyBorder="1" applyAlignment="1">
      <alignment horizontal="center" vertical="center"/>
    </xf>
    <xf numFmtId="0" fontId="3" fillId="0" borderId="1" xfId="0" applyFont="1" applyBorder="1" applyAlignment="1">
      <alignment horizontal="center" vertical="center" wrapText="1"/>
    </xf>
    <xf numFmtId="0" fontId="1" fillId="0" borderId="1" xfId="0" applyFont="1" applyFill="1" applyBorder="1">
      <alignment vertical="center"/>
    </xf>
    <xf numFmtId="0" fontId="3" fillId="0" borderId="1" xfId="0" applyFont="1" applyBorder="1" applyAlignment="1">
      <alignment horizontal="left" vertical="center" wrapText="1"/>
    </xf>
    <xf numFmtId="0" fontId="4" fillId="0" borderId="0" xfId="0" applyFont="1" applyFill="1" applyAlignment="1">
      <alignment horizontal="center" vertical="center" wrapText="1"/>
    </xf>
    <xf numFmtId="0" fontId="6" fillId="0" borderId="1" xfId="0" applyFont="1" applyFill="1" applyBorder="1" applyAlignment="1">
      <alignment horizontal="center" vertical="center"/>
    </xf>
    <xf numFmtId="0" fontId="0" fillId="0" borderId="0" xfId="0" applyFont="1" applyFill="1" applyAlignment="1">
      <alignment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5" fillId="3" borderId="1" xfId="49"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4"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40"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xdr:colOff>
      <xdr:row>0</xdr:row>
      <xdr:rowOff>0</xdr:rowOff>
    </xdr:from>
    <xdr:to>
      <xdr:col>0</xdr:col>
      <xdr:colOff>466090</xdr:colOff>
      <xdr:row>0</xdr:row>
      <xdr:rowOff>0</xdr:rowOff>
    </xdr:to>
    <xdr:pic>
      <xdr:nvPicPr>
        <xdr:cNvPr id="2" name="图片 1"/>
        <xdr:cNvPicPr>
          <a:picLocks noChangeAspect="1"/>
        </xdr:cNvPicPr>
      </xdr:nvPicPr>
      <xdr:blipFill>
        <a:blip r:embed="rId1"/>
        <a:srcRect/>
        <a:stretch>
          <a:fillRect/>
        </a:stretch>
      </xdr:blipFill>
      <xdr:spPr>
        <a:xfrm>
          <a:off x="38100" y="0"/>
          <a:ext cx="427990" cy="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18</xdr:row>
      <xdr:rowOff>0</xdr:rowOff>
    </xdr:from>
    <xdr:to>
      <xdr:col>8</xdr:col>
      <xdr:colOff>113665</xdr:colOff>
      <xdr:row>32</xdr:row>
      <xdr:rowOff>277495</xdr:rowOff>
    </xdr:to>
    <xdr:pic>
      <xdr:nvPicPr>
        <xdr:cNvPr id="2" name="图片 1"/>
        <xdr:cNvPicPr>
          <a:picLocks noChangeAspect="1"/>
        </xdr:cNvPicPr>
      </xdr:nvPicPr>
      <xdr:blipFill>
        <a:blip r:embed="rId1" cstate="email"/>
        <a:stretch>
          <a:fillRect/>
        </a:stretch>
      </xdr:blipFill>
      <xdr:spPr>
        <a:xfrm>
          <a:off x="9525" y="6389370"/>
          <a:ext cx="9491345" cy="5247005"/>
        </a:xfrm>
        <a:prstGeom prst="rect">
          <a:avLst/>
        </a:prstGeom>
        <a:noFill/>
        <a:ln w="9525">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7</xdr:row>
      <xdr:rowOff>0</xdr:rowOff>
    </xdr:from>
    <xdr:to>
      <xdr:col>7</xdr:col>
      <xdr:colOff>299085</xdr:colOff>
      <xdr:row>28</xdr:row>
      <xdr:rowOff>128270</xdr:rowOff>
    </xdr:to>
    <xdr:pic>
      <xdr:nvPicPr>
        <xdr:cNvPr id="2" name="图片 1"/>
        <xdr:cNvPicPr>
          <a:picLocks noChangeAspect="1"/>
        </xdr:cNvPicPr>
      </xdr:nvPicPr>
      <xdr:blipFill>
        <a:blip r:embed="rId1" cstate="email"/>
        <a:stretch>
          <a:fillRect/>
        </a:stretch>
      </xdr:blipFill>
      <xdr:spPr>
        <a:xfrm>
          <a:off x="9525" y="2484755"/>
          <a:ext cx="9188450" cy="7582535"/>
        </a:xfrm>
        <a:prstGeom prst="rect">
          <a:avLst/>
        </a:prstGeom>
        <a:noFill/>
        <a:ln w="9525">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2</xdr:col>
      <xdr:colOff>5056505</xdr:colOff>
      <xdr:row>25</xdr:row>
      <xdr:rowOff>182880</xdr:rowOff>
    </xdr:to>
    <xdr:pic>
      <xdr:nvPicPr>
        <xdr:cNvPr id="2" name="图片 1"/>
        <xdr:cNvPicPr>
          <a:picLocks noChangeAspect="1"/>
        </xdr:cNvPicPr>
      </xdr:nvPicPr>
      <xdr:blipFill>
        <a:blip r:embed="rId1" cstate="email"/>
        <a:stretch>
          <a:fillRect/>
        </a:stretch>
      </xdr:blipFill>
      <xdr:spPr>
        <a:xfrm>
          <a:off x="0" y="6297295"/>
          <a:ext cx="6445250" cy="6572250"/>
        </a:xfrm>
        <a:prstGeom prst="rect">
          <a:avLst/>
        </a:prstGeom>
        <a:noFill/>
        <a:ln w="9525">
          <a:noFill/>
        </a:ln>
      </xdr:spPr>
    </xdr:pic>
    <xdr:clientData/>
  </xdr:twoCellAnchor>
  <xdr:twoCellAnchor editAs="oneCell">
    <xdr:from>
      <xdr:col>0</xdr:col>
      <xdr:colOff>7620</xdr:colOff>
      <xdr:row>27</xdr:row>
      <xdr:rowOff>0</xdr:rowOff>
    </xdr:from>
    <xdr:to>
      <xdr:col>2</xdr:col>
      <xdr:colOff>4994910</xdr:colOff>
      <xdr:row>45</xdr:row>
      <xdr:rowOff>321945</xdr:rowOff>
    </xdr:to>
    <xdr:pic>
      <xdr:nvPicPr>
        <xdr:cNvPr id="3" name="图片 2"/>
        <xdr:cNvPicPr>
          <a:picLocks noChangeAspect="1"/>
        </xdr:cNvPicPr>
      </xdr:nvPicPr>
      <xdr:blipFill>
        <a:blip r:embed="rId2" cstate="email"/>
        <a:stretch>
          <a:fillRect/>
        </a:stretch>
      </xdr:blipFill>
      <xdr:spPr>
        <a:xfrm>
          <a:off x="7620" y="13396595"/>
          <a:ext cx="6376035" cy="67113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36</xdr:row>
      <xdr:rowOff>0</xdr:rowOff>
    </xdr:from>
    <xdr:to>
      <xdr:col>8</xdr:col>
      <xdr:colOff>203835</xdr:colOff>
      <xdr:row>69</xdr:row>
      <xdr:rowOff>81280</xdr:rowOff>
    </xdr:to>
    <xdr:pic>
      <xdr:nvPicPr>
        <xdr:cNvPr id="2" name="图片 1"/>
        <xdr:cNvPicPr>
          <a:picLocks noChangeAspect="1"/>
        </xdr:cNvPicPr>
      </xdr:nvPicPr>
      <xdr:blipFill>
        <a:blip r:embed="rId1" cstate="email"/>
        <a:stretch>
          <a:fillRect/>
        </a:stretch>
      </xdr:blipFill>
      <xdr:spPr>
        <a:xfrm>
          <a:off x="462915" y="52402740"/>
          <a:ext cx="9232265" cy="6116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31</xdr:row>
      <xdr:rowOff>0</xdr:rowOff>
    </xdr:from>
    <xdr:to>
      <xdr:col>8</xdr:col>
      <xdr:colOff>22860</xdr:colOff>
      <xdr:row>46</xdr:row>
      <xdr:rowOff>84455</xdr:rowOff>
    </xdr:to>
    <xdr:pic>
      <xdr:nvPicPr>
        <xdr:cNvPr id="2" name="图片 1"/>
        <xdr:cNvPicPr>
          <a:picLocks noChangeAspect="1"/>
        </xdr:cNvPicPr>
      </xdr:nvPicPr>
      <xdr:blipFill>
        <a:blip r:embed="rId1" cstate="email"/>
        <a:stretch>
          <a:fillRect/>
        </a:stretch>
      </xdr:blipFill>
      <xdr:spPr>
        <a:xfrm>
          <a:off x="462915" y="11628755"/>
          <a:ext cx="9213850" cy="61163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8890</xdr:colOff>
      <xdr:row>4</xdr:row>
      <xdr:rowOff>9525</xdr:rowOff>
    </xdr:from>
    <xdr:to>
      <xdr:col>7</xdr:col>
      <xdr:colOff>285115</xdr:colOff>
      <xdr:row>21</xdr:row>
      <xdr:rowOff>235585</xdr:rowOff>
    </xdr:to>
    <xdr:pic>
      <xdr:nvPicPr>
        <xdr:cNvPr id="2" name="图片 1" descr="普通仪器室-湛蓝"/>
        <xdr:cNvPicPr>
          <a:picLocks noChangeAspect="1"/>
        </xdr:cNvPicPr>
      </xdr:nvPicPr>
      <xdr:blipFill>
        <a:blip r:embed="rId1" cstate="email"/>
        <a:stretch>
          <a:fillRect/>
        </a:stretch>
      </xdr:blipFill>
      <xdr:spPr>
        <a:xfrm>
          <a:off x="497840" y="4264025"/>
          <a:ext cx="9081135" cy="67030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50</xdr:row>
      <xdr:rowOff>0</xdr:rowOff>
    </xdr:from>
    <xdr:to>
      <xdr:col>6</xdr:col>
      <xdr:colOff>484505</xdr:colOff>
      <xdr:row>76</xdr:row>
      <xdr:rowOff>67945</xdr:rowOff>
    </xdr:to>
    <xdr:pic>
      <xdr:nvPicPr>
        <xdr:cNvPr id="2" name="图片 1"/>
        <xdr:cNvPicPr>
          <a:picLocks noChangeAspect="1"/>
        </xdr:cNvPicPr>
      </xdr:nvPicPr>
      <xdr:blipFill>
        <a:blip r:embed="rId1" cstate="email"/>
        <a:stretch>
          <a:fillRect/>
        </a:stretch>
      </xdr:blipFill>
      <xdr:spPr>
        <a:xfrm>
          <a:off x="462915" y="62704980"/>
          <a:ext cx="8611870" cy="4822825"/>
        </a:xfrm>
        <a:prstGeom prst="rect">
          <a:avLst/>
        </a:prstGeom>
        <a:noFill/>
        <a:ln w="9525">
          <a:noFill/>
        </a:ln>
      </xdr:spPr>
    </xdr:pic>
    <xdr:clientData/>
  </xdr:twoCellAnchor>
  <xdr:twoCellAnchor editAs="oneCell">
    <xdr:from>
      <xdr:col>1</xdr:col>
      <xdr:colOff>179070</xdr:colOff>
      <xdr:row>78</xdr:row>
      <xdr:rowOff>107950</xdr:rowOff>
    </xdr:from>
    <xdr:to>
      <xdr:col>5</xdr:col>
      <xdr:colOff>470535</xdr:colOff>
      <xdr:row>102</xdr:row>
      <xdr:rowOff>89535</xdr:rowOff>
    </xdr:to>
    <xdr:pic>
      <xdr:nvPicPr>
        <xdr:cNvPr id="3" name="图片 2"/>
        <xdr:cNvPicPr>
          <a:picLocks noChangeAspect="1"/>
        </xdr:cNvPicPr>
      </xdr:nvPicPr>
      <xdr:blipFill>
        <a:blip r:embed="rId2" cstate="email"/>
        <a:stretch>
          <a:fillRect/>
        </a:stretch>
      </xdr:blipFill>
      <xdr:spPr>
        <a:xfrm>
          <a:off x="641985" y="67933570"/>
          <a:ext cx="7801610" cy="437070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45</xdr:row>
      <xdr:rowOff>334645</xdr:rowOff>
    </xdr:from>
    <xdr:to>
      <xdr:col>6</xdr:col>
      <xdr:colOff>511175</xdr:colOff>
      <xdr:row>58</xdr:row>
      <xdr:rowOff>198755</xdr:rowOff>
    </xdr:to>
    <xdr:pic>
      <xdr:nvPicPr>
        <xdr:cNvPr id="2" name="图片 1"/>
        <xdr:cNvPicPr>
          <a:picLocks noChangeAspect="1"/>
        </xdr:cNvPicPr>
      </xdr:nvPicPr>
      <xdr:blipFill>
        <a:blip r:embed="rId1" cstate="email"/>
        <a:stretch>
          <a:fillRect/>
        </a:stretch>
      </xdr:blipFill>
      <xdr:spPr>
        <a:xfrm>
          <a:off x="462915" y="17388205"/>
          <a:ext cx="8604250" cy="4817110"/>
        </a:xfrm>
        <a:prstGeom prst="rect">
          <a:avLst/>
        </a:prstGeom>
        <a:noFill/>
        <a:ln w="9525">
          <a:noFill/>
        </a:ln>
      </xdr:spPr>
    </xdr:pic>
    <xdr:clientData/>
  </xdr:twoCellAnchor>
  <xdr:twoCellAnchor editAs="oneCell">
    <xdr:from>
      <xdr:col>1</xdr:col>
      <xdr:colOff>19050</xdr:colOff>
      <xdr:row>60</xdr:row>
      <xdr:rowOff>161925</xdr:rowOff>
    </xdr:from>
    <xdr:to>
      <xdr:col>7</xdr:col>
      <xdr:colOff>502285</xdr:colOff>
      <xdr:row>73</xdr:row>
      <xdr:rowOff>356235</xdr:rowOff>
    </xdr:to>
    <xdr:pic>
      <xdr:nvPicPr>
        <xdr:cNvPr id="3" name="图片 2"/>
        <xdr:cNvPicPr>
          <a:picLocks noChangeAspect="1"/>
        </xdr:cNvPicPr>
      </xdr:nvPicPr>
      <xdr:blipFill>
        <a:blip r:embed="rId2" cstate="email"/>
        <a:stretch>
          <a:fillRect/>
        </a:stretch>
      </xdr:blipFill>
      <xdr:spPr>
        <a:xfrm>
          <a:off x="481965" y="22930485"/>
          <a:ext cx="9193530" cy="514731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8890</xdr:colOff>
      <xdr:row>4</xdr:row>
      <xdr:rowOff>9525</xdr:rowOff>
    </xdr:from>
    <xdr:to>
      <xdr:col>7</xdr:col>
      <xdr:colOff>285115</xdr:colOff>
      <xdr:row>21</xdr:row>
      <xdr:rowOff>235585</xdr:rowOff>
    </xdr:to>
    <xdr:pic>
      <xdr:nvPicPr>
        <xdr:cNvPr id="3" name="图片 2" descr="普通仪器室-湛蓝"/>
        <xdr:cNvPicPr>
          <a:picLocks noChangeAspect="1"/>
        </xdr:cNvPicPr>
      </xdr:nvPicPr>
      <xdr:blipFill>
        <a:blip r:embed="rId1" cstate="email"/>
        <a:stretch>
          <a:fillRect/>
        </a:stretch>
      </xdr:blipFill>
      <xdr:spPr>
        <a:xfrm>
          <a:off x="497840" y="1533525"/>
          <a:ext cx="9081135" cy="670306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40640</xdr:colOff>
      <xdr:row>42</xdr:row>
      <xdr:rowOff>0</xdr:rowOff>
    </xdr:from>
    <xdr:to>
      <xdr:col>8</xdr:col>
      <xdr:colOff>0</xdr:colOff>
      <xdr:row>55</xdr:row>
      <xdr:rowOff>332105</xdr:rowOff>
    </xdr:to>
    <xdr:pic>
      <xdr:nvPicPr>
        <xdr:cNvPr id="2" name="图片 1"/>
        <xdr:cNvPicPr>
          <a:picLocks noChangeAspect="1"/>
        </xdr:cNvPicPr>
      </xdr:nvPicPr>
      <xdr:blipFill>
        <a:blip r:embed="rId1" cstate="email"/>
        <a:stretch>
          <a:fillRect/>
        </a:stretch>
      </xdr:blipFill>
      <xdr:spPr>
        <a:xfrm>
          <a:off x="503555" y="16234410"/>
          <a:ext cx="9390380" cy="5285105"/>
        </a:xfrm>
        <a:prstGeom prst="rect">
          <a:avLst/>
        </a:prstGeom>
        <a:noFill/>
        <a:ln w="9525">
          <a:noFill/>
        </a:ln>
      </xdr:spPr>
    </xdr:pic>
    <xdr:clientData/>
  </xdr:twoCellAnchor>
  <xdr:twoCellAnchor editAs="oneCell">
    <xdr:from>
      <xdr:col>1</xdr:col>
      <xdr:colOff>0</xdr:colOff>
      <xdr:row>57</xdr:row>
      <xdr:rowOff>167005</xdr:rowOff>
    </xdr:from>
    <xdr:to>
      <xdr:col>7</xdr:col>
      <xdr:colOff>603250</xdr:colOff>
      <xdr:row>71</xdr:row>
      <xdr:rowOff>250825</xdr:rowOff>
    </xdr:to>
    <xdr:pic>
      <xdr:nvPicPr>
        <xdr:cNvPr id="3" name="图片 2"/>
        <xdr:cNvPicPr>
          <a:picLocks noChangeAspect="1"/>
        </xdr:cNvPicPr>
      </xdr:nvPicPr>
      <xdr:blipFill>
        <a:blip r:embed="rId2" cstate="email"/>
        <a:stretch>
          <a:fillRect/>
        </a:stretch>
      </xdr:blipFill>
      <xdr:spPr>
        <a:xfrm>
          <a:off x="462915" y="22116415"/>
          <a:ext cx="9417050" cy="5417820"/>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40640</xdr:colOff>
      <xdr:row>37</xdr:row>
      <xdr:rowOff>0</xdr:rowOff>
    </xdr:from>
    <xdr:to>
      <xdr:col>8</xdr:col>
      <xdr:colOff>351155</xdr:colOff>
      <xdr:row>50</xdr:row>
      <xdr:rowOff>332105</xdr:rowOff>
    </xdr:to>
    <xdr:pic>
      <xdr:nvPicPr>
        <xdr:cNvPr id="2" name="图片 1"/>
        <xdr:cNvPicPr>
          <a:picLocks noChangeAspect="1"/>
        </xdr:cNvPicPr>
      </xdr:nvPicPr>
      <xdr:blipFill>
        <a:blip r:embed="rId1" cstate="email"/>
        <a:stretch>
          <a:fillRect/>
        </a:stretch>
      </xdr:blipFill>
      <xdr:spPr>
        <a:xfrm>
          <a:off x="503555" y="14005560"/>
          <a:ext cx="9406890" cy="5285105"/>
        </a:xfrm>
        <a:prstGeom prst="rect">
          <a:avLst/>
        </a:prstGeom>
        <a:noFill/>
        <a:ln w="9525">
          <a:noFill/>
        </a:ln>
      </xdr:spPr>
    </xdr:pic>
    <xdr:clientData/>
  </xdr:twoCellAnchor>
  <xdr:twoCellAnchor editAs="oneCell">
    <xdr:from>
      <xdr:col>1</xdr:col>
      <xdr:colOff>0</xdr:colOff>
      <xdr:row>52</xdr:row>
      <xdr:rowOff>167005</xdr:rowOff>
    </xdr:from>
    <xdr:to>
      <xdr:col>8</xdr:col>
      <xdr:colOff>288925</xdr:colOff>
      <xdr:row>66</xdr:row>
      <xdr:rowOff>250825</xdr:rowOff>
    </xdr:to>
    <xdr:pic>
      <xdr:nvPicPr>
        <xdr:cNvPr id="3" name="图片 2"/>
        <xdr:cNvPicPr>
          <a:picLocks noChangeAspect="1"/>
        </xdr:cNvPicPr>
      </xdr:nvPicPr>
      <xdr:blipFill>
        <a:blip r:embed="rId2" cstate="email"/>
        <a:stretch>
          <a:fillRect/>
        </a:stretch>
      </xdr:blipFill>
      <xdr:spPr>
        <a:xfrm>
          <a:off x="462915" y="19887565"/>
          <a:ext cx="9385300" cy="541782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H16"/>
  <sheetViews>
    <sheetView topLeftCell="A9" workbookViewId="0">
      <selection activeCell="H3" sqref="H3:H16"/>
    </sheetView>
  </sheetViews>
  <sheetFormatPr defaultColWidth="9" defaultRowHeight="14.4" outlineLevelCol="7"/>
  <cols>
    <col min="1" max="1" width="11.5" style="79" customWidth="1"/>
    <col min="2" max="2" width="12.8796296296296" style="79" customWidth="1"/>
    <col min="3" max="3" width="51.6296296296296" style="79" customWidth="1"/>
    <col min="4" max="4" width="12.3796296296296" style="79" customWidth="1"/>
    <col min="5" max="7" width="12.75" style="79" customWidth="1"/>
    <col min="8" max="8" width="20.75" style="79" customWidth="1"/>
    <col min="9" max="16378" width="9" style="79"/>
    <col min="16379" max="16380" width="9" style="43"/>
  </cols>
  <sheetData>
    <row r="1" s="79" customFormat="1" ht="42.95" customHeight="1" spans="1:8">
      <c r="A1" s="80" t="s">
        <v>0</v>
      </c>
      <c r="B1" s="80"/>
      <c r="C1" s="81"/>
      <c r="D1" s="81"/>
      <c r="E1" s="81"/>
      <c r="F1" s="81"/>
      <c r="G1" s="81"/>
      <c r="H1" s="81"/>
    </row>
    <row r="2" s="79" customFormat="1" ht="35.1" customHeight="1" spans="1:8">
      <c r="A2" s="82" t="s">
        <v>1</v>
      </c>
      <c r="B2" s="82" t="s">
        <v>2</v>
      </c>
      <c r="C2" s="82" t="s">
        <v>3</v>
      </c>
      <c r="D2" s="82" t="s">
        <v>4</v>
      </c>
      <c r="E2" s="82" t="s">
        <v>5</v>
      </c>
      <c r="F2" s="82" t="s">
        <v>6</v>
      </c>
      <c r="G2" s="82" t="s">
        <v>7</v>
      </c>
      <c r="H2" s="82" t="s">
        <v>8</v>
      </c>
    </row>
    <row r="3" s="79" customFormat="1" ht="30" customHeight="1" spans="1:8">
      <c r="A3" s="83">
        <f>IF(C3&lt;&gt;"",ROW()-3,"")</f>
        <v>0</v>
      </c>
      <c r="B3" s="84" t="s">
        <v>9</v>
      </c>
      <c r="C3" s="83" t="s">
        <v>10</v>
      </c>
      <c r="D3" s="83">
        <v>1</v>
      </c>
      <c r="E3" s="83" t="s">
        <v>11</v>
      </c>
      <c r="F3" s="83">
        <v>48</v>
      </c>
      <c r="G3" s="83"/>
      <c r="H3" s="83"/>
    </row>
    <row r="4" s="79" customFormat="1" ht="30" customHeight="1" spans="1:8">
      <c r="A4" s="83">
        <f t="shared" ref="A4:A16" si="0">IF(C4&lt;&gt;"",ROW()-3,"")</f>
        <v>1</v>
      </c>
      <c r="B4" s="85"/>
      <c r="C4" s="83" t="s">
        <v>12</v>
      </c>
      <c r="D4" s="83">
        <v>1</v>
      </c>
      <c r="E4" s="83" t="s">
        <v>11</v>
      </c>
      <c r="F4" s="83">
        <v>48</v>
      </c>
      <c r="G4" s="83"/>
      <c r="H4" s="83"/>
    </row>
    <row r="5" s="79" customFormat="1" ht="30" customHeight="1" spans="1:8">
      <c r="A5" s="83">
        <f t="shared" si="0"/>
        <v>2</v>
      </c>
      <c r="B5" s="85"/>
      <c r="C5" s="83" t="s">
        <v>13</v>
      </c>
      <c r="D5" s="83">
        <v>1</v>
      </c>
      <c r="E5" s="83" t="s">
        <v>11</v>
      </c>
      <c r="F5" s="83" t="s">
        <v>14</v>
      </c>
      <c r="G5" s="83"/>
      <c r="H5" s="83"/>
    </row>
    <row r="6" s="79" customFormat="1" ht="30" customHeight="1" spans="1:8">
      <c r="A6" s="83">
        <f t="shared" si="0"/>
        <v>3</v>
      </c>
      <c r="B6" s="86"/>
      <c r="C6" s="83" t="s">
        <v>15</v>
      </c>
      <c r="D6" s="83">
        <v>1</v>
      </c>
      <c r="E6" s="83" t="s">
        <v>11</v>
      </c>
      <c r="F6" s="83" t="s">
        <v>14</v>
      </c>
      <c r="G6" s="83"/>
      <c r="H6" s="83"/>
    </row>
    <row r="7" s="79" customFormat="1" ht="30" customHeight="1" spans="1:8">
      <c r="A7" s="83">
        <f t="shared" si="0"/>
        <v>4</v>
      </c>
      <c r="B7" s="84" t="s">
        <v>16</v>
      </c>
      <c r="C7" s="83" t="s">
        <v>17</v>
      </c>
      <c r="D7" s="83">
        <v>1</v>
      </c>
      <c r="E7" s="83" t="s">
        <v>11</v>
      </c>
      <c r="F7" s="83">
        <v>48</v>
      </c>
      <c r="G7" s="83"/>
      <c r="H7" s="83"/>
    </row>
    <row r="8" s="79" customFormat="1" ht="30" customHeight="1" spans="1:8">
      <c r="A8" s="83">
        <f t="shared" si="0"/>
        <v>5</v>
      </c>
      <c r="B8" s="85"/>
      <c r="C8" s="83" t="s">
        <v>18</v>
      </c>
      <c r="D8" s="83">
        <v>1</v>
      </c>
      <c r="E8" s="83" t="s">
        <v>11</v>
      </c>
      <c r="F8" s="83">
        <v>48</v>
      </c>
      <c r="G8" s="83"/>
      <c r="H8" s="83"/>
    </row>
    <row r="9" s="79" customFormat="1" ht="30" customHeight="1" spans="1:8">
      <c r="A9" s="83">
        <f t="shared" si="0"/>
        <v>6</v>
      </c>
      <c r="B9" s="85"/>
      <c r="C9" s="83" t="s">
        <v>19</v>
      </c>
      <c r="D9" s="83">
        <v>1</v>
      </c>
      <c r="E9" s="83" t="s">
        <v>11</v>
      </c>
      <c r="F9" s="83" t="s">
        <v>14</v>
      </c>
      <c r="G9" s="83"/>
      <c r="H9" s="83"/>
    </row>
    <row r="10" s="79" customFormat="1" ht="30" customHeight="1" spans="1:8">
      <c r="A10" s="83">
        <f t="shared" si="0"/>
        <v>7</v>
      </c>
      <c r="B10" s="86"/>
      <c r="C10" s="83" t="s">
        <v>20</v>
      </c>
      <c r="D10" s="83">
        <v>1</v>
      </c>
      <c r="E10" s="83" t="s">
        <v>11</v>
      </c>
      <c r="F10" s="83" t="s">
        <v>14</v>
      </c>
      <c r="G10" s="83"/>
      <c r="H10" s="83"/>
    </row>
    <row r="11" s="79" customFormat="1" ht="30" customHeight="1" spans="1:8">
      <c r="A11" s="83">
        <f t="shared" si="0"/>
        <v>8</v>
      </c>
      <c r="B11" s="84" t="s">
        <v>21</v>
      </c>
      <c r="C11" s="83" t="s">
        <v>22</v>
      </c>
      <c r="D11" s="83">
        <v>1</v>
      </c>
      <c r="E11" s="83" t="s">
        <v>11</v>
      </c>
      <c r="F11" s="83">
        <v>48</v>
      </c>
      <c r="G11" s="83"/>
      <c r="H11" s="83"/>
    </row>
    <row r="12" s="79" customFormat="1" ht="30" customHeight="1" spans="1:8">
      <c r="A12" s="83">
        <f t="shared" si="0"/>
        <v>9</v>
      </c>
      <c r="B12" s="85"/>
      <c r="C12" s="83" t="s">
        <v>23</v>
      </c>
      <c r="D12" s="83">
        <v>1</v>
      </c>
      <c r="E12" s="83" t="s">
        <v>11</v>
      </c>
      <c r="F12" s="83">
        <v>48</v>
      </c>
      <c r="G12" s="83"/>
      <c r="H12" s="83"/>
    </row>
    <row r="13" s="79" customFormat="1" ht="30" customHeight="1" spans="1:8">
      <c r="A13" s="83">
        <f t="shared" si="0"/>
        <v>10</v>
      </c>
      <c r="B13" s="85"/>
      <c r="C13" s="83" t="s">
        <v>24</v>
      </c>
      <c r="D13" s="83">
        <v>1</v>
      </c>
      <c r="E13" s="83" t="s">
        <v>11</v>
      </c>
      <c r="F13" s="83" t="s">
        <v>14</v>
      </c>
      <c r="G13" s="83"/>
      <c r="H13" s="83"/>
    </row>
    <row r="14" s="79" customFormat="1" ht="30" customHeight="1" spans="1:8">
      <c r="A14" s="83">
        <f t="shared" si="0"/>
        <v>11</v>
      </c>
      <c r="B14" s="86"/>
      <c r="C14" s="83" t="s">
        <v>25</v>
      </c>
      <c r="D14" s="83">
        <v>1</v>
      </c>
      <c r="E14" s="83" t="s">
        <v>11</v>
      </c>
      <c r="F14" s="83" t="s">
        <v>14</v>
      </c>
      <c r="G14" s="83"/>
      <c r="H14" s="83"/>
    </row>
    <row r="15" s="79" customFormat="1" ht="30" customHeight="1" spans="1:8">
      <c r="A15" s="83">
        <f t="shared" si="0"/>
        <v>12</v>
      </c>
      <c r="B15" s="85" t="s">
        <v>26</v>
      </c>
      <c r="C15" s="83" t="s">
        <v>27</v>
      </c>
      <c r="D15" s="83">
        <v>1</v>
      </c>
      <c r="E15" s="83" t="s">
        <v>28</v>
      </c>
      <c r="F15" s="83" t="s">
        <v>14</v>
      </c>
      <c r="G15" s="83"/>
      <c r="H15" s="83"/>
    </row>
    <row r="16" s="79" customFormat="1" ht="30" customHeight="1" spans="1:8">
      <c r="A16" s="83">
        <f t="shared" si="0"/>
        <v>13</v>
      </c>
      <c r="B16" s="86"/>
      <c r="C16" s="83" t="s">
        <v>29</v>
      </c>
      <c r="D16" s="83">
        <v>1</v>
      </c>
      <c r="E16" s="83" t="s">
        <v>28</v>
      </c>
      <c r="F16" s="83" t="s">
        <v>14</v>
      </c>
      <c r="G16" s="83"/>
      <c r="H16" s="83"/>
    </row>
  </sheetData>
  <mergeCells count="5">
    <mergeCell ref="A1:H1"/>
    <mergeCell ref="B3:B6"/>
    <mergeCell ref="B7:B10"/>
    <mergeCell ref="B11:B14"/>
    <mergeCell ref="B15:B16"/>
  </mergeCells>
  <hyperlinks>
    <hyperlink ref="C5" location="'物理准备室 '!A1" display="物理准备室 "/>
    <hyperlink ref="C6" location="'物理仪器室'!A1" display="物理仪器室"/>
    <hyperlink ref="C7" location="'化学智能吊装实验室'!A1" display="化学智能吊装实验室"/>
    <hyperlink ref="C9" location="'化学准备室'!A1" display="化学准备室"/>
    <hyperlink ref="C10" location="'化学仪器室'!A1" display="化学仪器室"/>
    <hyperlink ref="C11" location="'生物智能吊装实验室'!A1" display="生物智能吊装实验室"/>
    <hyperlink ref="C13" location="'生物准备室'!A1" display="生物准备室"/>
    <hyperlink ref="C14" location="'标本仪器室'!A1" display="标本仪器室"/>
    <hyperlink ref="C8" location="'化学智能吊装实验室 (2)'!A1" display="化学智能吊装实验室 (2)"/>
    <hyperlink ref="C12" location="'生物智能吊装实验室 (2)'!A1" display="生物智能吊装实验室 (2)"/>
    <hyperlink ref="C3" location="'物理智能吊装实验室'!A1" display="物理智能吊装实验室"/>
    <hyperlink ref="C4" location="'物理智能吊装实验室 (2)'!A1" display="物理智能吊装实验室 (2)"/>
    <hyperlink ref="C15" location="'实验室废水处理系统'!A1" display="实验室废水处理系统"/>
    <hyperlink ref="C16" location="'室外通风管道'!A1" display="室外通风管道"/>
  </hyperlinks>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G57"/>
  <sheetViews>
    <sheetView topLeftCell="A39" workbookViewId="0">
      <selection activeCell="F4" sqref="F4:G40"/>
    </sheetView>
  </sheetViews>
  <sheetFormatPr defaultColWidth="9" defaultRowHeight="30" customHeight="1" outlineLevelCol="6"/>
  <cols>
    <col min="1" max="1" width="6.75" style="1" customWidth="1"/>
    <col min="2" max="2" width="12.8796296296296" style="1" customWidth="1"/>
    <col min="3" max="3" width="82.6296296296296" style="1" customWidth="1"/>
    <col min="4" max="4" width="7.87962962962963" style="2" customWidth="1"/>
    <col min="5" max="5" width="7.12962962962963" style="2" customWidth="1"/>
    <col min="6" max="16384" width="9" style="1"/>
  </cols>
  <sheetData>
    <row r="1" customHeight="1" spans="1:7">
      <c r="A1" s="24" t="s">
        <v>22</v>
      </c>
      <c r="B1" s="25"/>
      <c r="C1" s="25"/>
      <c r="D1" s="25"/>
      <c r="E1" s="25"/>
      <c r="F1" s="25"/>
      <c r="G1" s="25"/>
    </row>
    <row r="2" customHeight="1" spans="1:7">
      <c r="A2" s="24" t="s">
        <v>30</v>
      </c>
      <c r="B2" s="25"/>
      <c r="C2" s="25"/>
      <c r="D2" s="25"/>
      <c r="E2" s="25"/>
      <c r="F2" s="25"/>
      <c r="G2" s="25"/>
    </row>
    <row r="3" customHeight="1" spans="1:7">
      <c r="A3" s="15" t="s">
        <v>1</v>
      </c>
      <c r="B3" s="15" t="s">
        <v>31</v>
      </c>
      <c r="C3" s="15" t="s">
        <v>32</v>
      </c>
      <c r="D3" s="15" t="s">
        <v>4</v>
      </c>
      <c r="E3" s="15" t="s">
        <v>5</v>
      </c>
      <c r="F3" s="15" t="s">
        <v>33</v>
      </c>
      <c r="G3" s="15" t="s">
        <v>34</v>
      </c>
    </row>
    <row r="4" customHeight="1" spans="1:7">
      <c r="A4" s="32" t="s">
        <v>35</v>
      </c>
      <c r="B4" s="33"/>
      <c r="C4" s="34"/>
      <c r="D4" s="35"/>
      <c r="E4" s="35"/>
      <c r="F4" s="7"/>
      <c r="G4" s="7"/>
    </row>
    <row r="5" s="42" customFormat="1" ht="27.95" customHeight="1" spans="1:7">
      <c r="A5" s="44">
        <v>1</v>
      </c>
      <c r="B5" s="45" t="s">
        <v>36</v>
      </c>
      <c r="C5" s="39" t="s">
        <v>37</v>
      </c>
      <c r="D5" s="45">
        <v>1</v>
      </c>
      <c r="E5" s="45" t="s">
        <v>38</v>
      </c>
      <c r="F5" s="46"/>
      <c r="G5" s="46"/>
    </row>
    <row r="6" s="42" customFormat="1" ht="27.95" customHeight="1" spans="1:7">
      <c r="A6" s="47"/>
      <c r="B6" s="48"/>
      <c r="C6" s="39" t="s">
        <v>39</v>
      </c>
      <c r="D6" s="48"/>
      <c r="E6" s="48"/>
      <c r="F6" s="46"/>
      <c r="G6" s="46"/>
    </row>
    <row r="7" s="42" customFormat="1" ht="27.95" customHeight="1" spans="1:7">
      <c r="A7" s="47"/>
      <c r="B7" s="48"/>
      <c r="C7" s="39" t="s">
        <v>40</v>
      </c>
      <c r="D7" s="48"/>
      <c r="E7" s="48"/>
      <c r="F7" s="46"/>
      <c r="G7" s="46"/>
    </row>
    <row r="8" s="42" customFormat="1" ht="27.95" customHeight="1" spans="1:7">
      <c r="A8" s="47"/>
      <c r="B8" s="48"/>
      <c r="C8" s="39" t="s">
        <v>41</v>
      </c>
      <c r="D8" s="48"/>
      <c r="E8" s="48"/>
      <c r="F8" s="46"/>
      <c r="G8" s="46"/>
    </row>
    <row r="9" s="42" customFormat="1" ht="27.95" customHeight="1" spans="1:7">
      <c r="A9" s="49"/>
      <c r="B9" s="50"/>
      <c r="C9" s="39" t="s">
        <v>42</v>
      </c>
      <c r="D9" s="48"/>
      <c r="E9" s="48"/>
      <c r="F9" s="46"/>
      <c r="G9" s="46"/>
    </row>
    <row r="10" s="42" customFormat="1" ht="27.95" customHeight="1" spans="1:7">
      <c r="A10" s="51">
        <v>2</v>
      </c>
      <c r="B10" s="6" t="s">
        <v>43</v>
      </c>
      <c r="C10" s="39" t="s">
        <v>44</v>
      </c>
      <c r="D10" s="50"/>
      <c r="E10" s="50"/>
      <c r="F10" s="46"/>
      <c r="G10" s="46"/>
    </row>
    <row r="11" customHeight="1" spans="1:7">
      <c r="A11" s="32" t="s">
        <v>45</v>
      </c>
      <c r="B11" s="33"/>
      <c r="C11" s="34"/>
      <c r="D11" s="35"/>
      <c r="E11" s="35"/>
      <c r="F11" s="7"/>
      <c r="G11" s="7"/>
    </row>
    <row r="12" s="43" customFormat="1" ht="35.1" customHeight="1" spans="1:7">
      <c r="A12" s="52">
        <v>1</v>
      </c>
      <c r="B12" s="52" t="s">
        <v>46</v>
      </c>
      <c r="C12" s="37" t="s">
        <v>47</v>
      </c>
      <c r="D12" s="52">
        <v>1</v>
      </c>
      <c r="E12" s="52" t="s">
        <v>38</v>
      </c>
      <c r="F12" s="53"/>
      <c r="G12" s="53"/>
    </row>
    <row r="13" s="43" customFormat="1" ht="35.1" customHeight="1" spans="1:7">
      <c r="A13" s="52">
        <v>2</v>
      </c>
      <c r="B13" s="52" t="s">
        <v>48</v>
      </c>
      <c r="C13" s="37" t="s">
        <v>49</v>
      </c>
      <c r="D13" s="52">
        <v>1</v>
      </c>
      <c r="E13" s="52" t="s">
        <v>50</v>
      </c>
      <c r="F13" s="53"/>
      <c r="G13" s="53"/>
    </row>
    <row r="14" s="43" customFormat="1" ht="35.1" customHeight="1" spans="1:7">
      <c r="A14" s="52">
        <v>3</v>
      </c>
      <c r="B14" s="55" t="s">
        <v>51</v>
      </c>
      <c r="C14" s="37" t="s">
        <v>52</v>
      </c>
      <c r="D14" s="52">
        <v>1</v>
      </c>
      <c r="E14" s="52" t="s">
        <v>38</v>
      </c>
      <c r="F14" s="53"/>
      <c r="G14" s="53"/>
    </row>
    <row r="15" s="43" customFormat="1" ht="35.1" customHeight="1" spans="1:7">
      <c r="A15" s="52">
        <v>4</v>
      </c>
      <c r="B15" s="55" t="s">
        <v>53</v>
      </c>
      <c r="C15" s="37" t="s">
        <v>54</v>
      </c>
      <c r="D15" s="52">
        <v>1</v>
      </c>
      <c r="E15" s="52" t="s">
        <v>38</v>
      </c>
      <c r="F15" s="53"/>
      <c r="G15" s="53"/>
    </row>
    <row r="16" s="43" customFormat="1" ht="35.1" customHeight="1" spans="1:7">
      <c r="A16" s="52">
        <v>5</v>
      </c>
      <c r="B16" s="55" t="s">
        <v>55</v>
      </c>
      <c r="C16" s="37" t="s">
        <v>56</v>
      </c>
      <c r="D16" s="52">
        <v>1</v>
      </c>
      <c r="E16" s="52" t="s">
        <v>38</v>
      </c>
      <c r="F16" s="53"/>
      <c r="G16" s="53"/>
    </row>
    <row r="17" s="43" customFormat="1" ht="35.1" customHeight="1" spans="1:7">
      <c r="A17" s="52">
        <v>6</v>
      </c>
      <c r="B17" s="55" t="s">
        <v>57</v>
      </c>
      <c r="C17" s="37" t="s">
        <v>58</v>
      </c>
      <c r="D17" s="52">
        <v>1</v>
      </c>
      <c r="E17" s="52" t="s">
        <v>38</v>
      </c>
      <c r="F17" s="53"/>
      <c r="G17" s="53"/>
    </row>
    <row r="18" customHeight="1" spans="1:7">
      <c r="A18" s="52">
        <v>7</v>
      </c>
      <c r="B18" s="6" t="s">
        <v>59</v>
      </c>
      <c r="C18" s="28" t="s">
        <v>60</v>
      </c>
      <c r="D18" s="6">
        <v>1</v>
      </c>
      <c r="E18" s="6" t="s">
        <v>61</v>
      </c>
      <c r="F18" s="7"/>
      <c r="G18" s="7"/>
    </row>
    <row r="19" customHeight="1" spans="1:7">
      <c r="A19" s="52">
        <v>8</v>
      </c>
      <c r="B19" s="6" t="s">
        <v>62</v>
      </c>
      <c r="C19" s="37" t="s">
        <v>63</v>
      </c>
      <c r="D19" s="6">
        <v>1</v>
      </c>
      <c r="E19" s="6" t="s">
        <v>64</v>
      </c>
      <c r="F19" s="7"/>
      <c r="G19" s="7"/>
    </row>
    <row r="20" customHeight="1" spans="1:7">
      <c r="A20" s="52">
        <v>9</v>
      </c>
      <c r="B20" s="6" t="s">
        <v>65</v>
      </c>
      <c r="C20" s="54" t="s">
        <v>66</v>
      </c>
      <c r="D20" s="6">
        <v>1</v>
      </c>
      <c r="E20" s="6" t="s">
        <v>38</v>
      </c>
      <c r="F20" s="7"/>
      <c r="G20" s="7"/>
    </row>
    <row r="21" customHeight="1" spans="1:7">
      <c r="A21" s="52">
        <v>10</v>
      </c>
      <c r="B21" s="6" t="s">
        <v>67</v>
      </c>
      <c r="C21" s="41" t="s">
        <v>68</v>
      </c>
      <c r="D21" s="6">
        <v>1</v>
      </c>
      <c r="E21" s="6" t="s">
        <v>38</v>
      </c>
      <c r="F21" s="7"/>
      <c r="G21" s="7"/>
    </row>
    <row r="22" customHeight="1" spans="1:7">
      <c r="A22" s="52">
        <v>11</v>
      </c>
      <c r="B22" s="6" t="s">
        <v>69</v>
      </c>
      <c r="C22" s="28" t="s">
        <v>70</v>
      </c>
      <c r="D22" s="6">
        <v>1</v>
      </c>
      <c r="E22" s="6" t="s">
        <v>38</v>
      </c>
      <c r="F22" s="7"/>
      <c r="G22" s="7"/>
    </row>
    <row r="23" customHeight="1" spans="1:7">
      <c r="A23" s="32" t="s">
        <v>71</v>
      </c>
      <c r="B23" s="33"/>
      <c r="C23" s="34"/>
      <c r="D23" s="35"/>
      <c r="E23" s="35"/>
      <c r="F23" s="7"/>
      <c r="G23" s="7"/>
    </row>
    <row r="24" customHeight="1" spans="1:7">
      <c r="A24" s="6">
        <v>1</v>
      </c>
      <c r="B24" s="6" t="s">
        <v>72</v>
      </c>
      <c r="C24" s="28" t="s">
        <v>148</v>
      </c>
      <c r="D24" s="6">
        <v>12</v>
      </c>
      <c r="E24" s="6" t="s">
        <v>61</v>
      </c>
      <c r="F24" s="7"/>
      <c r="G24" s="7"/>
    </row>
    <row r="25" customHeight="1" spans="1:7">
      <c r="A25" s="6">
        <v>2</v>
      </c>
      <c r="B25" s="55" t="s">
        <v>74</v>
      </c>
      <c r="C25" s="56" t="s">
        <v>75</v>
      </c>
      <c r="D25" s="6">
        <f>D24*4</f>
        <v>48</v>
      </c>
      <c r="E25" s="57" t="s">
        <v>64</v>
      </c>
      <c r="F25" s="7"/>
      <c r="G25" s="7"/>
    </row>
    <row r="26" customHeight="1" spans="1:7">
      <c r="A26" s="32" t="s">
        <v>76</v>
      </c>
      <c r="B26" s="33"/>
      <c r="C26" s="34"/>
      <c r="D26" s="58"/>
      <c r="E26" s="58"/>
      <c r="F26" s="7"/>
      <c r="G26" s="7"/>
    </row>
    <row r="27" customHeight="1" spans="1:7">
      <c r="A27" s="6">
        <v>1</v>
      </c>
      <c r="B27" s="6" t="s">
        <v>77</v>
      </c>
      <c r="C27" s="59" t="s">
        <v>78</v>
      </c>
      <c r="D27" s="40">
        <v>6</v>
      </c>
      <c r="E27" s="6" t="s">
        <v>79</v>
      </c>
      <c r="F27" s="7"/>
      <c r="G27" s="7"/>
    </row>
    <row r="28" customHeight="1" spans="1:7">
      <c r="A28" s="6">
        <v>2</v>
      </c>
      <c r="B28" s="6" t="s">
        <v>80</v>
      </c>
      <c r="C28" s="28" t="s">
        <v>81</v>
      </c>
      <c r="D28" s="40">
        <v>12</v>
      </c>
      <c r="E28" s="6" t="s">
        <v>64</v>
      </c>
      <c r="F28" s="7"/>
      <c r="G28" s="7"/>
    </row>
    <row r="29" customHeight="1" spans="1:7">
      <c r="A29" s="6">
        <v>3</v>
      </c>
      <c r="B29" s="6" t="s">
        <v>82</v>
      </c>
      <c r="C29" s="28" t="s">
        <v>83</v>
      </c>
      <c r="D29" s="40">
        <f>D28</f>
        <v>12</v>
      </c>
      <c r="E29" s="6" t="s">
        <v>64</v>
      </c>
      <c r="F29" s="7"/>
      <c r="G29" s="7"/>
    </row>
    <row r="30" customHeight="1" spans="1:7">
      <c r="A30" s="6">
        <v>4</v>
      </c>
      <c r="B30" s="6" t="s">
        <v>84</v>
      </c>
      <c r="C30" s="37" t="s">
        <v>85</v>
      </c>
      <c r="D30" s="40">
        <f>D27</f>
        <v>6</v>
      </c>
      <c r="E30" s="6" t="s">
        <v>79</v>
      </c>
      <c r="F30" s="7"/>
      <c r="G30" s="7"/>
    </row>
    <row r="31" customHeight="1" spans="1:7">
      <c r="A31" s="6">
        <v>5</v>
      </c>
      <c r="B31" s="6" t="s">
        <v>113</v>
      </c>
      <c r="C31" s="28" t="s">
        <v>114</v>
      </c>
      <c r="D31" s="40">
        <f>D28</f>
        <v>12</v>
      </c>
      <c r="E31" s="6" t="s">
        <v>79</v>
      </c>
      <c r="F31" s="7"/>
      <c r="G31" s="7"/>
    </row>
    <row r="32" customHeight="1" spans="1:7">
      <c r="A32" s="32" t="s">
        <v>115</v>
      </c>
      <c r="B32" s="33"/>
      <c r="C32" s="34"/>
      <c r="D32" s="35"/>
      <c r="E32" s="35"/>
      <c r="F32" s="7"/>
      <c r="G32" s="7"/>
    </row>
    <row r="33" customHeight="1" spans="1:7">
      <c r="A33" s="6">
        <v>1</v>
      </c>
      <c r="B33" s="6" t="s">
        <v>116</v>
      </c>
      <c r="C33" s="37" t="s">
        <v>117</v>
      </c>
      <c r="D33" s="6">
        <v>1</v>
      </c>
      <c r="E33" s="29" t="s">
        <v>64</v>
      </c>
      <c r="F33" s="7"/>
      <c r="G33" s="7"/>
    </row>
    <row r="34" customHeight="1" spans="1:7">
      <c r="A34" s="40">
        <v>2</v>
      </c>
      <c r="B34" s="6" t="s">
        <v>118</v>
      </c>
      <c r="C34" s="39" t="s">
        <v>119</v>
      </c>
      <c r="D34" s="6">
        <v>1</v>
      </c>
      <c r="E34" s="29" t="s">
        <v>64</v>
      </c>
      <c r="F34" s="7"/>
      <c r="G34" s="7"/>
    </row>
    <row r="35" customHeight="1" spans="1:7">
      <c r="A35" s="40">
        <v>3</v>
      </c>
      <c r="B35" s="26" t="s">
        <v>120</v>
      </c>
      <c r="C35" s="41" t="s">
        <v>121</v>
      </c>
      <c r="D35" s="6">
        <f>D24</f>
        <v>12</v>
      </c>
      <c r="E35" s="29" t="s">
        <v>64</v>
      </c>
      <c r="F35" s="7"/>
      <c r="G35" s="7"/>
    </row>
    <row r="36" customHeight="1" spans="1:7">
      <c r="A36" s="32" t="s">
        <v>149</v>
      </c>
      <c r="B36" s="33"/>
      <c r="C36" s="34"/>
      <c r="D36" s="35"/>
      <c r="E36" s="35"/>
      <c r="F36" s="7"/>
      <c r="G36" s="7"/>
    </row>
    <row r="37" customHeight="1" spans="1:7">
      <c r="A37" s="4">
        <v>1</v>
      </c>
      <c r="B37" s="4" t="s">
        <v>87</v>
      </c>
      <c r="C37" s="60" t="s">
        <v>88</v>
      </c>
      <c r="D37" s="4">
        <v>1</v>
      </c>
      <c r="E37" s="4" t="s">
        <v>89</v>
      </c>
      <c r="F37" s="7"/>
      <c r="G37" s="7"/>
    </row>
    <row r="38" customHeight="1" spans="1:7">
      <c r="A38" s="6">
        <v>2</v>
      </c>
      <c r="B38" s="6" t="s">
        <v>136</v>
      </c>
      <c r="C38" s="28" t="s">
        <v>137</v>
      </c>
      <c r="D38" s="6">
        <v>1</v>
      </c>
      <c r="E38" s="6" t="s">
        <v>38</v>
      </c>
      <c r="F38" s="7"/>
      <c r="G38" s="7"/>
    </row>
    <row r="39" customHeight="1" spans="1:7">
      <c r="A39" s="6">
        <v>3</v>
      </c>
      <c r="B39" s="6" t="s">
        <v>90</v>
      </c>
      <c r="C39" s="28" t="s">
        <v>91</v>
      </c>
      <c r="D39" s="40">
        <v>1</v>
      </c>
      <c r="E39" s="6" t="s">
        <v>38</v>
      </c>
      <c r="F39" s="7"/>
      <c r="G39" s="7"/>
    </row>
    <row r="40" customHeight="1" spans="1:7">
      <c r="A40" s="6">
        <v>4</v>
      </c>
      <c r="B40" s="6" t="s">
        <v>92</v>
      </c>
      <c r="C40" s="27" t="s">
        <v>93</v>
      </c>
      <c r="D40" s="40">
        <v>1</v>
      </c>
      <c r="E40" s="6" t="s">
        <v>89</v>
      </c>
      <c r="F40" s="7"/>
      <c r="G40" s="7"/>
    </row>
    <row r="41" customHeight="1" spans="1:5">
      <c r="A41" s="61"/>
      <c r="B41" s="61"/>
      <c r="C41" s="61"/>
      <c r="D41" s="62"/>
      <c r="E41" s="62"/>
    </row>
    <row r="42" customHeight="1" spans="1:5">
      <c r="A42" s="23" t="s">
        <v>94</v>
      </c>
      <c r="B42" s="23"/>
      <c r="C42" s="61"/>
      <c r="D42" s="62"/>
      <c r="E42" s="62"/>
    </row>
    <row r="57" customHeight="1" spans="1:2">
      <c r="A57" s="23" t="s">
        <v>139</v>
      </c>
      <c r="B57" s="23"/>
    </row>
  </sheetData>
  <mergeCells count="14">
    <mergeCell ref="A1:G1"/>
    <mergeCell ref="A2:G2"/>
    <mergeCell ref="A4:B4"/>
    <mergeCell ref="A11:B11"/>
    <mergeCell ref="A23:B23"/>
    <mergeCell ref="A26:B26"/>
    <mergeCell ref="A32:B32"/>
    <mergeCell ref="A36:B36"/>
    <mergeCell ref="A42:B42"/>
    <mergeCell ref="A57:B57"/>
    <mergeCell ref="A5:A9"/>
    <mergeCell ref="B5:B9"/>
    <mergeCell ref="D5:D10"/>
    <mergeCell ref="E5:E10"/>
  </mergeCells>
  <pageMargins left="0.25" right="0.25" top="0.75" bottom="0.75" header="0.298611111111111" footer="0.298611111111111"/>
  <pageSetup paperSize="9" orientation="landscape"/>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2"/>
  <sheetViews>
    <sheetView workbookViewId="0">
      <selection activeCell="F4" sqref="F4:G35"/>
    </sheetView>
  </sheetViews>
  <sheetFormatPr defaultColWidth="9" defaultRowHeight="30" customHeight="1" outlineLevelCol="6"/>
  <cols>
    <col min="1" max="1" width="6.75" style="1" customWidth="1"/>
    <col min="2" max="2" width="12.8796296296296" style="1" customWidth="1"/>
    <col min="3" max="3" width="77.75" style="1" customWidth="1"/>
    <col min="4" max="4" width="7.87962962962963" style="2" customWidth="1"/>
    <col min="5" max="5" width="7.12962962962963" style="2" customWidth="1"/>
    <col min="6" max="16384" width="9" style="1"/>
  </cols>
  <sheetData>
    <row r="1" customHeight="1" spans="1:7">
      <c r="A1" s="24" t="s">
        <v>22</v>
      </c>
      <c r="B1" s="25"/>
      <c r="C1" s="25"/>
      <c r="D1" s="25"/>
      <c r="E1" s="25"/>
      <c r="F1" s="25"/>
      <c r="G1" s="25"/>
    </row>
    <row r="2" customHeight="1" spans="1:7">
      <c r="A2" s="24" t="s">
        <v>30</v>
      </c>
      <c r="B2" s="25"/>
      <c r="C2" s="25"/>
      <c r="D2" s="25"/>
      <c r="E2" s="25"/>
      <c r="F2" s="25"/>
      <c r="G2" s="25"/>
    </row>
    <row r="3" customHeight="1" spans="1:7">
      <c r="A3" s="15" t="s">
        <v>1</v>
      </c>
      <c r="B3" s="15" t="s">
        <v>31</v>
      </c>
      <c r="C3" s="15" t="s">
        <v>32</v>
      </c>
      <c r="D3" s="15" t="s">
        <v>4</v>
      </c>
      <c r="E3" s="15" t="s">
        <v>5</v>
      </c>
      <c r="F3" s="15" t="s">
        <v>33</v>
      </c>
      <c r="G3" s="15" t="s">
        <v>34</v>
      </c>
    </row>
    <row r="4" customHeight="1" spans="1:7">
      <c r="A4" s="32" t="s">
        <v>35</v>
      </c>
      <c r="B4" s="33"/>
      <c r="C4" s="34"/>
      <c r="D4" s="35"/>
      <c r="E4" s="35"/>
      <c r="F4" s="7"/>
      <c r="G4" s="7"/>
    </row>
    <row r="5" s="42" customFormat="1" ht="27.95" customHeight="1" spans="1:7">
      <c r="A5" s="44">
        <v>1</v>
      </c>
      <c r="B5" s="45" t="s">
        <v>36</v>
      </c>
      <c r="C5" s="39" t="s">
        <v>37</v>
      </c>
      <c r="D5" s="45">
        <v>1</v>
      </c>
      <c r="E5" s="45" t="s">
        <v>38</v>
      </c>
      <c r="F5" s="46"/>
      <c r="G5" s="46"/>
    </row>
    <row r="6" s="42" customFormat="1" ht="27.95" customHeight="1" spans="1:7">
      <c r="A6" s="47"/>
      <c r="B6" s="48"/>
      <c r="C6" s="39" t="s">
        <v>39</v>
      </c>
      <c r="D6" s="48"/>
      <c r="E6" s="48"/>
      <c r="F6" s="46"/>
      <c r="G6" s="46"/>
    </row>
    <row r="7" s="42" customFormat="1" ht="27.95" customHeight="1" spans="1:7">
      <c r="A7" s="47"/>
      <c r="B7" s="48"/>
      <c r="C7" s="39" t="s">
        <v>40</v>
      </c>
      <c r="D7" s="48"/>
      <c r="E7" s="48"/>
      <c r="F7" s="46"/>
      <c r="G7" s="46"/>
    </row>
    <row r="8" s="42" customFormat="1" ht="27.95" customHeight="1" spans="1:7">
      <c r="A8" s="47"/>
      <c r="B8" s="48"/>
      <c r="C8" s="39" t="s">
        <v>41</v>
      </c>
      <c r="D8" s="48"/>
      <c r="E8" s="48"/>
      <c r="F8" s="46"/>
      <c r="G8" s="46"/>
    </row>
    <row r="9" s="42" customFormat="1" ht="27.95" customHeight="1" spans="1:7">
      <c r="A9" s="49"/>
      <c r="B9" s="50"/>
      <c r="C9" s="39" t="s">
        <v>42</v>
      </c>
      <c r="D9" s="48"/>
      <c r="E9" s="48"/>
      <c r="F9" s="46"/>
      <c r="G9" s="46"/>
    </row>
    <row r="10" s="42" customFormat="1" ht="27.95" customHeight="1" spans="1:7">
      <c r="A10" s="51">
        <v>2</v>
      </c>
      <c r="B10" s="6" t="s">
        <v>43</v>
      </c>
      <c r="C10" s="39" t="s">
        <v>44</v>
      </c>
      <c r="D10" s="50"/>
      <c r="E10" s="50"/>
      <c r="F10" s="46"/>
      <c r="G10" s="46"/>
    </row>
    <row r="11" customHeight="1" spans="1:7">
      <c r="A11" s="32" t="s">
        <v>45</v>
      </c>
      <c r="B11" s="33"/>
      <c r="C11" s="34"/>
      <c r="D11" s="35"/>
      <c r="E11" s="35"/>
      <c r="F11" s="7"/>
      <c r="G11" s="7"/>
    </row>
    <row r="12" s="43" customFormat="1" ht="35.1" customHeight="1" spans="1:7">
      <c r="A12" s="52">
        <v>1</v>
      </c>
      <c r="B12" s="6" t="s">
        <v>95</v>
      </c>
      <c r="C12" s="39" t="s">
        <v>140</v>
      </c>
      <c r="D12" s="6">
        <v>1</v>
      </c>
      <c r="E12" s="6" t="s">
        <v>61</v>
      </c>
      <c r="F12" s="53"/>
      <c r="G12" s="53"/>
    </row>
    <row r="13" customHeight="1" spans="1:7">
      <c r="A13" s="52">
        <v>2</v>
      </c>
      <c r="B13" s="6" t="s">
        <v>59</v>
      </c>
      <c r="C13" s="28" t="s">
        <v>60</v>
      </c>
      <c r="D13" s="6">
        <v>1</v>
      </c>
      <c r="E13" s="6" t="s">
        <v>61</v>
      </c>
      <c r="F13" s="7"/>
      <c r="G13" s="7"/>
    </row>
    <row r="14" customHeight="1" spans="1:7">
      <c r="A14" s="52">
        <v>3</v>
      </c>
      <c r="B14" s="6" t="s">
        <v>62</v>
      </c>
      <c r="C14" s="37" t="s">
        <v>63</v>
      </c>
      <c r="D14" s="6">
        <v>1</v>
      </c>
      <c r="E14" s="6" t="s">
        <v>64</v>
      </c>
      <c r="F14" s="7"/>
      <c r="G14" s="7"/>
    </row>
    <row r="15" customHeight="1" spans="1:7">
      <c r="A15" s="52">
        <v>4</v>
      </c>
      <c r="B15" s="6" t="s">
        <v>65</v>
      </c>
      <c r="C15" s="54" t="s">
        <v>66</v>
      </c>
      <c r="D15" s="6">
        <v>1</v>
      </c>
      <c r="E15" s="6" t="s">
        <v>38</v>
      </c>
      <c r="F15" s="7"/>
      <c r="G15" s="7"/>
    </row>
    <row r="16" customHeight="1" spans="1:7">
      <c r="A16" s="52">
        <v>5</v>
      </c>
      <c r="B16" s="6" t="s">
        <v>67</v>
      </c>
      <c r="C16" s="41" t="s">
        <v>68</v>
      </c>
      <c r="D16" s="6">
        <v>1</v>
      </c>
      <c r="E16" s="6" t="s">
        <v>38</v>
      </c>
      <c r="F16" s="7"/>
      <c r="G16" s="7"/>
    </row>
    <row r="17" customHeight="1" spans="1:7">
      <c r="A17" s="52">
        <v>6</v>
      </c>
      <c r="B17" s="6" t="s">
        <v>69</v>
      </c>
      <c r="C17" s="28" t="s">
        <v>70</v>
      </c>
      <c r="D17" s="6">
        <v>1</v>
      </c>
      <c r="E17" s="6" t="s">
        <v>38</v>
      </c>
      <c r="F17" s="7"/>
      <c r="G17" s="7"/>
    </row>
    <row r="18" customHeight="1" spans="1:7">
      <c r="A18" s="32" t="s">
        <v>71</v>
      </c>
      <c r="B18" s="33"/>
      <c r="C18" s="34"/>
      <c r="D18" s="35"/>
      <c r="E18" s="35"/>
      <c r="F18" s="7"/>
      <c r="G18" s="7"/>
    </row>
    <row r="19" customHeight="1" spans="1:7">
      <c r="A19" s="6">
        <v>1</v>
      </c>
      <c r="B19" s="6" t="s">
        <v>72</v>
      </c>
      <c r="C19" s="28" t="s">
        <v>148</v>
      </c>
      <c r="D19" s="6">
        <v>12</v>
      </c>
      <c r="E19" s="6" t="s">
        <v>61</v>
      </c>
      <c r="F19" s="7"/>
      <c r="G19" s="7"/>
    </row>
    <row r="20" customHeight="1" spans="1:7">
      <c r="A20" s="6">
        <v>2</v>
      </c>
      <c r="B20" s="55" t="s">
        <v>74</v>
      </c>
      <c r="C20" s="56" t="s">
        <v>75</v>
      </c>
      <c r="D20" s="6">
        <f>D19*4</f>
        <v>48</v>
      </c>
      <c r="E20" s="57" t="s">
        <v>64</v>
      </c>
      <c r="F20" s="7"/>
      <c r="G20" s="7"/>
    </row>
    <row r="21" customHeight="1" spans="1:7">
      <c r="A21" s="32" t="s">
        <v>76</v>
      </c>
      <c r="B21" s="33"/>
      <c r="C21" s="34"/>
      <c r="D21" s="58"/>
      <c r="E21" s="58"/>
      <c r="F21" s="7"/>
      <c r="G21" s="7"/>
    </row>
    <row r="22" customHeight="1" spans="1:7">
      <c r="A22" s="6">
        <v>1</v>
      </c>
      <c r="B22" s="6" t="s">
        <v>77</v>
      </c>
      <c r="C22" s="59" t="s">
        <v>78</v>
      </c>
      <c r="D22" s="40">
        <v>6</v>
      </c>
      <c r="E22" s="6" t="s">
        <v>79</v>
      </c>
      <c r="F22" s="7"/>
      <c r="G22" s="7"/>
    </row>
    <row r="23" customHeight="1" spans="1:7">
      <c r="A23" s="6">
        <v>2</v>
      </c>
      <c r="B23" s="6" t="s">
        <v>80</v>
      </c>
      <c r="C23" s="28" t="s">
        <v>81</v>
      </c>
      <c r="D23" s="40">
        <v>12</v>
      </c>
      <c r="E23" s="6" t="s">
        <v>64</v>
      </c>
      <c r="F23" s="7"/>
      <c r="G23" s="7"/>
    </row>
    <row r="24" customHeight="1" spans="1:7">
      <c r="A24" s="6">
        <v>3</v>
      </c>
      <c r="B24" s="6" t="s">
        <v>82</v>
      </c>
      <c r="C24" s="28" t="s">
        <v>83</v>
      </c>
      <c r="D24" s="40">
        <f>D23</f>
        <v>12</v>
      </c>
      <c r="E24" s="6" t="s">
        <v>64</v>
      </c>
      <c r="F24" s="7"/>
      <c r="G24" s="7"/>
    </row>
    <row r="25" customHeight="1" spans="1:7">
      <c r="A25" s="6">
        <v>4</v>
      </c>
      <c r="B25" s="6" t="s">
        <v>84</v>
      </c>
      <c r="C25" s="37" t="s">
        <v>85</v>
      </c>
      <c r="D25" s="40">
        <f>D22</f>
        <v>6</v>
      </c>
      <c r="E25" s="6" t="s">
        <v>79</v>
      </c>
      <c r="F25" s="7"/>
      <c r="G25" s="7"/>
    </row>
    <row r="26" customHeight="1" spans="1:7">
      <c r="A26" s="6">
        <v>5</v>
      </c>
      <c r="B26" s="6" t="s">
        <v>113</v>
      </c>
      <c r="C26" s="28" t="s">
        <v>114</v>
      </c>
      <c r="D26" s="40">
        <f>D23</f>
        <v>12</v>
      </c>
      <c r="E26" s="6" t="s">
        <v>79</v>
      </c>
      <c r="F26" s="7"/>
      <c r="G26" s="7"/>
    </row>
    <row r="27" customHeight="1" spans="1:7">
      <c r="A27" s="32" t="s">
        <v>115</v>
      </c>
      <c r="B27" s="33"/>
      <c r="C27" s="34"/>
      <c r="D27" s="35"/>
      <c r="E27" s="35"/>
      <c r="F27" s="7"/>
      <c r="G27" s="7"/>
    </row>
    <row r="28" customHeight="1" spans="1:7">
      <c r="A28" s="6">
        <v>1</v>
      </c>
      <c r="B28" s="6" t="s">
        <v>116</v>
      </c>
      <c r="C28" s="37" t="s">
        <v>117</v>
      </c>
      <c r="D28" s="6">
        <v>1</v>
      </c>
      <c r="E28" s="29" t="s">
        <v>64</v>
      </c>
      <c r="F28" s="7"/>
      <c r="G28" s="7"/>
    </row>
    <row r="29" customHeight="1" spans="1:7">
      <c r="A29" s="40">
        <v>2</v>
      </c>
      <c r="B29" s="26" t="s">
        <v>120</v>
      </c>
      <c r="C29" s="41" t="s">
        <v>141</v>
      </c>
      <c r="D29" s="6">
        <v>1</v>
      </c>
      <c r="E29" s="29" t="s">
        <v>64</v>
      </c>
      <c r="F29" s="7"/>
      <c r="G29" s="7"/>
    </row>
    <row r="30" customHeight="1" spans="1:7">
      <c r="A30" s="40">
        <v>3</v>
      </c>
      <c r="B30" s="26" t="s">
        <v>120</v>
      </c>
      <c r="C30" s="41" t="s">
        <v>121</v>
      </c>
      <c r="D30" s="6">
        <f>D19</f>
        <v>12</v>
      </c>
      <c r="E30" s="29" t="s">
        <v>64</v>
      </c>
      <c r="F30" s="7"/>
      <c r="G30" s="7"/>
    </row>
    <row r="31" customHeight="1" spans="1:7">
      <c r="A31" s="32" t="s">
        <v>149</v>
      </c>
      <c r="B31" s="33"/>
      <c r="C31" s="34"/>
      <c r="D31" s="35"/>
      <c r="E31" s="35"/>
      <c r="F31" s="7"/>
      <c r="G31" s="7"/>
    </row>
    <row r="32" customHeight="1" spans="1:7">
      <c r="A32" s="4">
        <v>1</v>
      </c>
      <c r="B32" s="4" t="s">
        <v>87</v>
      </c>
      <c r="C32" s="60" t="s">
        <v>88</v>
      </c>
      <c r="D32" s="4">
        <v>1</v>
      </c>
      <c r="E32" s="4" t="s">
        <v>89</v>
      </c>
      <c r="F32" s="7"/>
      <c r="G32" s="7"/>
    </row>
    <row r="33" customHeight="1" spans="1:7">
      <c r="A33" s="6">
        <v>2</v>
      </c>
      <c r="B33" s="6" t="s">
        <v>136</v>
      </c>
      <c r="C33" s="28" t="s">
        <v>137</v>
      </c>
      <c r="D33" s="6">
        <v>1</v>
      </c>
      <c r="E33" s="6" t="s">
        <v>38</v>
      </c>
      <c r="F33" s="7"/>
      <c r="G33" s="7"/>
    </row>
    <row r="34" customHeight="1" spans="1:7">
      <c r="A34" s="6">
        <v>3</v>
      </c>
      <c r="B34" s="6" t="s">
        <v>90</v>
      </c>
      <c r="C34" s="28" t="s">
        <v>91</v>
      </c>
      <c r="D34" s="40">
        <v>1</v>
      </c>
      <c r="E34" s="6" t="s">
        <v>38</v>
      </c>
      <c r="F34" s="7"/>
      <c r="G34" s="7"/>
    </row>
    <row r="35" customHeight="1" spans="1:7">
      <c r="A35" s="6">
        <v>4</v>
      </c>
      <c r="B35" s="6" t="s">
        <v>92</v>
      </c>
      <c r="C35" s="27" t="s">
        <v>93</v>
      </c>
      <c r="D35" s="40">
        <v>1</v>
      </c>
      <c r="E35" s="6" t="s">
        <v>89</v>
      </c>
      <c r="F35" s="7"/>
      <c r="G35" s="7"/>
    </row>
    <row r="36" customHeight="1" spans="1:5">
      <c r="A36" s="61"/>
      <c r="B36" s="61"/>
      <c r="C36" s="61"/>
      <c r="D36" s="62"/>
      <c r="E36" s="62"/>
    </row>
    <row r="37" customHeight="1" spans="1:5">
      <c r="A37" s="23" t="s">
        <v>94</v>
      </c>
      <c r="B37" s="23"/>
      <c r="C37" s="61"/>
      <c r="D37" s="62"/>
      <c r="E37" s="62"/>
    </row>
    <row r="52" customHeight="1" spans="1:2">
      <c r="A52" s="23" t="s">
        <v>139</v>
      </c>
      <c r="B52" s="23"/>
    </row>
  </sheetData>
  <mergeCells count="14">
    <mergeCell ref="A1:G1"/>
    <mergeCell ref="A2:G2"/>
    <mergeCell ref="A4:B4"/>
    <mergeCell ref="A11:B11"/>
    <mergeCell ref="A18:B18"/>
    <mergeCell ref="A21:B21"/>
    <mergeCell ref="A27:B27"/>
    <mergeCell ref="A31:B31"/>
    <mergeCell ref="A37:B37"/>
    <mergeCell ref="A52:B52"/>
    <mergeCell ref="A5:A9"/>
    <mergeCell ref="B5:B9"/>
    <mergeCell ref="D5:D10"/>
    <mergeCell ref="E5:E10"/>
  </mergeCells>
  <pageMargins left="0.25" right="0.25" top="0.75" bottom="0.75" header="0.298611111111111" footer="0.298611111111111"/>
  <pageSetup paperSize="9" orientation="landscape"/>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H18"/>
  <sheetViews>
    <sheetView topLeftCell="A22" workbookViewId="0">
      <selection activeCell="F3" sqref="F3:G16"/>
    </sheetView>
  </sheetViews>
  <sheetFormatPr defaultColWidth="9" defaultRowHeight="27.95" customHeight="1" outlineLevelCol="7"/>
  <cols>
    <col min="1" max="1" width="6.5" style="1" customWidth="1"/>
    <col min="2" max="2" width="12.25" style="1" customWidth="1"/>
    <col min="3" max="3" width="68.5" style="1" customWidth="1"/>
    <col min="4" max="4" width="10" style="1" customWidth="1"/>
    <col min="5" max="5" width="7.62962962962963" style="1" customWidth="1"/>
    <col min="6" max="6" width="10.75" style="1" customWidth="1"/>
    <col min="7" max="7" width="12.25" style="1" customWidth="1"/>
    <col min="8" max="16384" width="9" style="1"/>
  </cols>
  <sheetData>
    <row r="1" customHeight="1" spans="1:8">
      <c r="A1" s="24" t="s">
        <v>24</v>
      </c>
      <c r="B1" s="25"/>
      <c r="C1" s="25"/>
      <c r="D1" s="25"/>
      <c r="E1" s="25"/>
      <c r="F1" s="25"/>
      <c r="G1" s="25"/>
      <c r="H1" s="31"/>
    </row>
    <row r="2" customHeight="1" spans="1:7">
      <c r="A2" s="15" t="s">
        <v>1</v>
      </c>
      <c r="B2" s="15" t="s">
        <v>31</v>
      </c>
      <c r="C2" s="15" t="s">
        <v>32</v>
      </c>
      <c r="D2" s="15" t="s">
        <v>4</v>
      </c>
      <c r="E2" s="15" t="s">
        <v>5</v>
      </c>
      <c r="F2" s="15" t="s">
        <v>33</v>
      </c>
      <c r="G2" s="15" t="s">
        <v>34</v>
      </c>
    </row>
    <row r="3" customHeight="1" spans="1:7">
      <c r="A3" s="32" t="s">
        <v>98</v>
      </c>
      <c r="B3" s="33"/>
      <c r="C3" s="34"/>
      <c r="D3" s="35"/>
      <c r="E3" s="35"/>
      <c r="F3" s="36"/>
      <c r="G3" s="7"/>
    </row>
    <row r="4" customHeight="1" spans="1:7">
      <c r="A4" s="26">
        <v>1</v>
      </c>
      <c r="B4" s="26" t="s">
        <v>99</v>
      </c>
      <c r="C4" s="37" t="s">
        <v>100</v>
      </c>
      <c r="D4" s="6">
        <v>1</v>
      </c>
      <c r="E4" s="6" t="s">
        <v>61</v>
      </c>
      <c r="F4" s="7"/>
      <c r="G4" s="7"/>
    </row>
    <row r="5" customHeight="1" spans="1:7">
      <c r="A5" s="26">
        <v>2</v>
      </c>
      <c r="B5" s="26" t="s">
        <v>150</v>
      </c>
      <c r="C5" s="27" t="s">
        <v>102</v>
      </c>
      <c r="D5" s="6">
        <v>2</v>
      </c>
      <c r="E5" s="6" t="s">
        <v>64</v>
      </c>
      <c r="F5" s="7"/>
      <c r="G5" s="7"/>
    </row>
    <row r="6" customHeight="1" spans="1:7">
      <c r="A6" s="26">
        <v>3</v>
      </c>
      <c r="B6" s="26" t="s">
        <v>151</v>
      </c>
      <c r="C6" s="28" t="s">
        <v>152</v>
      </c>
      <c r="D6" s="29">
        <v>1</v>
      </c>
      <c r="E6" s="30" t="s">
        <v>64</v>
      </c>
      <c r="F6" s="7"/>
      <c r="G6" s="7"/>
    </row>
    <row r="7" customHeight="1" spans="1:7">
      <c r="A7" s="26">
        <v>4</v>
      </c>
      <c r="B7" s="6" t="s">
        <v>101</v>
      </c>
      <c r="C7" s="38" t="s">
        <v>102</v>
      </c>
      <c r="D7" s="6">
        <v>4</v>
      </c>
      <c r="E7" s="6" t="s">
        <v>64</v>
      </c>
      <c r="F7" s="7"/>
      <c r="G7" s="7"/>
    </row>
    <row r="8" customHeight="1" spans="1:7">
      <c r="A8" s="32" t="s">
        <v>103</v>
      </c>
      <c r="B8" s="33"/>
      <c r="C8" s="34"/>
      <c r="D8" s="35"/>
      <c r="E8" s="35"/>
      <c r="F8" s="7"/>
      <c r="G8" s="7"/>
    </row>
    <row r="9" customHeight="1" spans="1:7">
      <c r="A9" s="6">
        <v>1</v>
      </c>
      <c r="B9" s="26" t="s">
        <v>104</v>
      </c>
      <c r="C9" s="37" t="s">
        <v>105</v>
      </c>
      <c r="D9" s="6">
        <v>1</v>
      </c>
      <c r="E9" s="6" t="s">
        <v>61</v>
      </c>
      <c r="F9" s="7"/>
      <c r="G9" s="7"/>
    </row>
    <row r="10" customHeight="1" spans="1:7">
      <c r="A10" s="6">
        <v>2</v>
      </c>
      <c r="B10" s="26" t="s">
        <v>59</v>
      </c>
      <c r="C10" s="39" t="s">
        <v>60</v>
      </c>
      <c r="D10" s="6">
        <v>1</v>
      </c>
      <c r="E10" s="6" t="s">
        <v>61</v>
      </c>
      <c r="F10" s="7"/>
      <c r="G10" s="7"/>
    </row>
    <row r="11" customHeight="1" spans="1:7">
      <c r="A11" s="6">
        <v>3</v>
      </c>
      <c r="B11" s="26" t="s">
        <v>106</v>
      </c>
      <c r="C11" s="39" t="s">
        <v>107</v>
      </c>
      <c r="D11" s="26">
        <v>4</v>
      </c>
      <c r="E11" s="26" t="s">
        <v>64</v>
      </c>
      <c r="F11" s="7"/>
      <c r="G11" s="7"/>
    </row>
    <row r="12" customHeight="1" spans="1:7">
      <c r="A12" s="6">
        <v>4</v>
      </c>
      <c r="B12" s="26" t="s">
        <v>108</v>
      </c>
      <c r="C12" s="38" t="s">
        <v>102</v>
      </c>
      <c r="D12" s="26">
        <v>1</v>
      </c>
      <c r="E12" s="26" t="s">
        <v>64</v>
      </c>
      <c r="F12" s="7"/>
      <c r="G12" s="7"/>
    </row>
    <row r="13" customHeight="1" spans="1:7">
      <c r="A13" s="32" t="s">
        <v>144</v>
      </c>
      <c r="B13" s="33"/>
      <c r="C13" s="34"/>
      <c r="D13" s="35"/>
      <c r="E13" s="35"/>
      <c r="F13" s="7"/>
      <c r="G13" s="7"/>
    </row>
    <row r="14" customHeight="1" spans="1:7">
      <c r="A14" s="40">
        <v>1</v>
      </c>
      <c r="B14" s="26" t="s">
        <v>120</v>
      </c>
      <c r="C14" s="41" t="s">
        <v>121</v>
      </c>
      <c r="D14" s="6">
        <v>1</v>
      </c>
      <c r="E14" s="29" t="s">
        <v>64</v>
      </c>
      <c r="F14" s="7"/>
      <c r="G14" s="7"/>
    </row>
    <row r="15" customHeight="1" spans="1:7">
      <c r="A15" s="32" t="s">
        <v>145</v>
      </c>
      <c r="B15" s="33"/>
      <c r="C15" s="34"/>
      <c r="D15" s="35"/>
      <c r="E15" s="35"/>
      <c r="F15" s="7"/>
      <c r="G15" s="7"/>
    </row>
    <row r="16" customHeight="1" spans="1:7">
      <c r="A16" s="26">
        <v>1</v>
      </c>
      <c r="B16" s="6" t="s">
        <v>136</v>
      </c>
      <c r="C16" s="28" t="s">
        <v>147</v>
      </c>
      <c r="D16" s="40">
        <v>1</v>
      </c>
      <c r="E16" s="6" t="s">
        <v>38</v>
      </c>
      <c r="F16" s="7"/>
      <c r="G16" s="7"/>
    </row>
    <row r="18" customHeight="1" spans="1:2">
      <c r="A18" s="23" t="s">
        <v>109</v>
      </c>
      <c r="B18" s="23"/>
    </row>
  </sheetData>
  <mergeCells count="6">
    <mergeCell ref="A1:G1"/>
    <mergeCell ref="A3:B3"/>
    <mergeCell ref="A8:B8"/>
    <mergeCell ref="A13:B13"/>
    <mergeCell ref="A15:B15"/>
    <mergeCell ref="A18:B18"/>
  </mergeCells>
  <pageMargins left="0.25" right="0.25" top="0.75" bottom="0.75" header="0.298611111111111" footer="0.298611111111111"/>
  <pageSetup paperSize="9" orientation="landscape"/>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7"/>
  <sheetViews>
    <sheetView workbookViewId="0">
      <selection activeCell="F3" sqref="F3:G5"/>
    </sheetView>
  </sheetViews>
  <sheetFormatPr defaultColWidth="9" defaultRowHeight="27.95" customHeight="1" outlineLevelRow="6" outlineLevelCol="6"/>
  <cols>
    <col min="1" max="1" width="6.5" style="1" customWidth="1"/>
    <col min="2" max="2" width="12.25" style="1" customWidth="1"/>
    <col min="3" max="3" width="74.75" style="1" customWidth="1"/>
    <col min="4" max="4" width="7.37962962962963" style="1" customWidth="1"/>
    <col min="5" max="5" width="7.62962962962963" style="1" customWidth="1"/>
    <col min="6" max="6" width="12.25" style="1" customWidth="1"/>
    <col min="7" max="16384" width="9" style="1"/>
  </cols>
  <sheetData>
    <row r="1" customHeight="1" spans="1:7">
      <c r="A1" s="24" t="s">
        <v>25</v>
      </c>
      <c r="B1" s="25"/>
      <c r="C1" s="25"/>
      <c r="D1" s="25"/>
      <c r="E1" s="25"/>
      <c r="F1" s="25"/>
      <c r="G1" s="25"/>
    </row>
    <row r="2" customHeight="1" spans="1:7">
      <c r="A2" s="15" t="s">
        <v>1</v>
      </c>
      <c r="B2" s="15" t="s">
        <v>31</v>
      </c>
      <c r="C2" s="15" t="s">
        <v>32</v>
      </c>
      <c r="D2" s="15" t="s">
        <v>4</v>
      </c>
      <c r="E2" s="15" t="s">
        <v>5</v>
      </c>
      <c r="F2" s="15" t="s">
        <v>33</v>
      </c>
      <c r="G2" s="15" t="s">
        <v>34</v>
      </c>
    </row>
    <row r="3" customHeight="1" spans="1:7">
      <c r="A3" s="26">
        <v>1</v>
      </c>
      <c r="B3" s="6" t="s">
        <v>101</v>
      </c>
      <c r="C3" s="27" t="s">
        <v>102</v>
      </c>
      <c r="D3" s="6">
        <v>6</v>
      </c>
      <c r="E3" s="6" t="s">
        <v>64</v>
      </c>
      <c r="F3" s="7"/>
      <c r="G3" s="7"/>
    </row>
    <row r="4" customHeight="1" spans="1:7">
      <c r="A4" s="26">
        <v>2</v>
      </c>
      <c r="B4" s="26" t="s">
        <v>153</v>
      </c>
      <c r="C4" s="27" t="s">
        <v>154</v>
      </c>
      <c r="D4" s="6">
        <v>12</v>
      </c>
      <c r="E4" s="6" t="s">
        <v>64</v>
      </c>
      <c r="F4" s="7"/>
      <c r="G4" s="7"/>
    </row>
    <row r="5" customHeight="1" spans="1:7">
      <c r="A5" s="26">
        <v>3</v>
      </c>
      <c r="B5" s="26" t="s">
        <v>151</v>
      </c>
      <c r="C5" s="28" t="s">
        <v>152</v>
      </c>
      <c r="D5" s="29">
        <v>2</v>
      </c>
      <c r="E5" s="30" t="s">
        <v>64</v>
      </c>
      <c r="F5" s="7"/>
      <c r="G5" s="7"/>
    </row>
    <row r="7" customHeight="1" spans="1:2">
      <c r="A7" s="23" t="s">
        <v>109</v>
      </c>
      <c r="B7" s="23"/>
    </row>
  </sheetData>
  <mergeCells count="2">
    <mergeCell ref="A1:G1"/>
    <mergeCell ref="A7:B7"/>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7"/>
  <sheetViews>
    <sheetView topLeftCell="A12" workbookViewId="0">
      <selection activeCell="F4" sqref="F4:G6"/>
    </sheetView>
  </sheetViews>
  <sheetFormatPr defaultColWidth="9" defaultRowHeight="27.95" customHeight="1" outlineLevelCol="6"/>
  <cols>
    <col min="1" max="1" width="8" style="10" customWidth="1"/>
    <col min="2" max="2" width="12.25" style="10" customWidth="1"/>
    <col min="3" max="3" width="84.6296296296296" style="10" customWidth="1"/>
    <col min="4" max="5" width="6.62962962962963" style="11" customWidth="1"/>
    <col min="6" max="16384" width="9" style="10"/>
  </cols>
  <sheetData>
    <row r="1" customHeight="1" spans="1:5">
      <c r="A1" s="12" t="s">
        <v>27</v>
      </c>
      <c r="B1" s="12"/>
      <c r="C1" s="12"/>
      <c r="D1" s="12"/>
      <c r="E1" s="12"/>
    </row>
    <row r="2" customHeight="1" spans="1:7">
      <c r="A2" s="13" t="s">
        <v>155</v>
      </c>
      <c r="B2" s="14"/>
      <c r="C2" s="14"/>
      <c r="D2" s="14"/>
      <c r="E2" s="14"/>
      <c r="F2" s="14"/>
      <c r="G2" s="14"/>
    </row>
    <row r="3" customHeight="1" spans="1:7">
      <c r="A3" s="15" t="s">
        <v>1</v>
      </c>
      <c r="B3" s="15" t="s">
        <v>31</v>
      </c>
      <c r="C3" s="15" t="s">
        <v>32</v>
      </c>
      <c r="D3" s="15" t="s">
        <v>4</v>
      </c>
      <c r="E3" s="15" t="s">
        <v>5</v>
      </c>
      <c r="F3" s="15" t="s">
        <v>33</v>
      </c>
      <c r="G3" s="15" t="s">
        <v>34</v>
      </c>
    </row>
    <row r="4" ht="311.1" customHeight="1" spans="1:7">
      <c r="A4" s="16">
        <v>1</v>
      </c>
      <c r="B4" s="17" t="s">
        <v>27</v>
      </c>
      <c r="C4" s="18" t="s">
        <v>156</v>
      </c>
      <c r="D4" s="16">
        <v>1</v>
      </c>
      <c r="E4" s="16" t="s">
        <v>38</v>
      </c>
      <c r="F4" s="17"/>
      <c r="G4" s="17"/>
    </row>
    <row r="5" s="9" customFormat="1" ht="45" customHeight="1" spans="1:7">
      <c r="A5" s="19">
        <v>2</v>
      </c>
      <c r="B5" s="20" t="s">
        <v>157</v>
      </c>
      <c r="C5" s="21" t="s">
        <v>158</v>
      </c>
      <c r="D5" s="19">
        <v>1</v>
      </c>
      <c r="E5" s="19" t="s">
        <v>38</v>
      </c>
      <c r="F5" s="22"/>
      <c r="G5" s="20"/>
    </row>
    <row r="6" customHeight="1" spans="1:7">
      <c r="A6" s="16">
        <v>3</v>
      </c>
      <c r="B6" s="16" t="s">
        <v>159</v>
      </c>
      <c r="C6" s="17" t="s">
        <v>160</v>
      </c>
      <c r="D6" s="16">
        <v>1</v>
      </c>
      <c r="E6" s="16" t="s">
        <v>28</v>
      </c>
      <c r="F6" s="17"/>
      <c r="G6" s="17"/>
    </row>
    <row r="7" customHeight="1" spans="1:2">
      <c r="A7" s="23" t="s">
        <v>94</v>
      </c>
      <c r="B7" s="23"/>
    </row>
    <row r="27" customHeight="1" spans="1:2">
      <c r="A27" s="23" t="s">
        <v>139</v>
      </c>
      <c r="B27" s="23"/>
    </row>
  </sheetData>
  <mergeCells count="4">
    <mergeCell ref="A1:E1"/>
    <mergeCell ref="A2:G2"/>
    <mergeCell ref="A7:B7"/>
    <mergeCell ref="A27:B27"/>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
  <sheetViews>
    <sheetView tabSelected="1" workbookViewId="0">
      <selection activeCell="I2" sqref="I2"/>
    </sheetView>
  </sheetViews>
  <sheetFormatPr defaultColWidth="9" defaultRowHeight="30" customHeight="1" outlineLevelCol="6"/>
  <cols>
    <col min="1" max="1" width="6.75" style="1" customWidth="1"/>
    <col min="2" max="2" width="13.25" style="1" customWidth="1"/>
    <col min="3" max="3" width="78.5" style="1" customWidth="1"/>
    <col min="4" max="4" width="7.87962962962963" style="2" customWidth="1"/>
    <col min="5" max="5" width="7.12962962962963" style="2" customWidth="1"/>
    <col min="6" max="16384" width="9" style="1"/>
  </cols>
  <sheetData>
    <row r="1" customHeight="1" spans="1:7">
      <c r="A1" s="3" t="s">
        <v>1</v>
      </c>
      <c r="B1" s="3" t="s">
        <v>31</v>
      </c>
      <c r="C1" s="3" t="s">
        <v>32</v>
      </c>
      <c r="D1" s="3" t="s">
        <v>4</v>
      </c>
      <c r="E1" s="3" t="s">
        <v>5</v>
      </c>
      <c r="F1" s="3" t="s">
        <v>33</v>
      </c>
      <c r="G1" s="3" t="s">
        <v>34</v>
      </c>
    </row>
    <row r="2" ht="78" customHeight="1" spans="1:7">
      <c r="A2" s="4">
        <v>1</v>
      </c>
      <c r="B2" s="4" t="s">
        <v>129</v>
      </c>
      <c r="C2" s="5" t="s">
        <v>130</v>
      </c>
      <c r="D2" s="6">
        <v>2</v>
      </c>
      <c r="E2" s="6" t="s">
        <v>38</v>
      </c>
      <c r="F2" s="7"/>
      <c r="G2" s="7"/>
    </row>
    <row r="4" customHeight="1" spans="1:2">
      <c r="A4" s="8"/>
      <c r="B4" s="8"/>
    </row>
    <row r="19" customHeight="1" spans="1:2">
      <c r="A19" s="8"/>
      <c r="B19" s="8"/>
    </row>
  </sheetData>
  <mergeCells count="2">
    <mergeCell ref="A4:B4"/>
    <mergeCell ref="A19:B19"/>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2"/>
  <sheetViews>
    <sheetView topLeftCell="A83" workbookViewId="0">
      <selection activeCell="A2" sqref="$A1:$XFD1048576"/>
    </sheetView>
  </sheetViews>
  <sheetFormatPr defaultColWidth="9" defaultRowHeight="14.4" outlineLevelCol="6"/>
  <cols>
    <col min="1" max="1" width="6.75" style="1" customWidth="1"/>
    <col min="2" max="2" width="12.8796296296296" style="1" customWidth="1"/>
    <col min="3" max="3" width="79" style="1" customWidth="1"/>
    <col min="4" max="6" width="7.87962962962963" style="2" customWidth="1"/>
    <col min="7" max="7" width="7.12962962962963" style="2" customWidth="1"/>
    <col min="8" max="16384" width="9" style="1"/>
  </cols>
  <sheetData>
    <row r="1" ht="17.4" spans="1:7">
      <c r="A1" s="63" t="s">
        <v>10</v>
      </c>
      <c r="B1" s="64"/>
      <c r="C1" s="64"/>
      <c r="D1" s="64"/>
      <c r="E1" s="64"/>
      <c r="F1" s="64"/>
      <c r="G1" s="64"/>
    </row>
    <row r="2" ht="17.4" spans="1:7">
      <c r="A2" s="78" t="s">
        <v>30</v>
      </c>
      <c r="B2" s="78"/>
      <c r="C2" s="78"/>
      <c r="D2" s="78"/>
      <c r="E2" s="78"/>
      <c r="F2" s="78"/>
      <c r="G2" s="78"/>
    </row>
    <row r="3" ht="15.6" spans="1:7">
      <c r="A3" s="3" t="s">
        <v>1</v>
      </c>
      <c r="B3" s="3" t="s">
        <v>31</v>
      </c>
      <c r="C3" s="3" t="s">
        <v>32</v>
      </c>
      <c r="D3" s="3" t="s">
        <v>4</v>
      </c>
      <c r="E3" s="3" t="s">
        <v>5</v>
      </c>
      <c r="F3" s="3" t="s">
        <v>33</v>
      </c>
      <c r="G3" s="3" t="s">
        <v>34</v>
      </c>
    </row>
    <row r="4" spans="1:7">
      <c r="A4" s="32" t="s">
        <v>35</v>
      </c>
      <c r="B4" s="33"/>
      <c r="C4" s="34"/>
      <c r="D4" s="35"/>
      <c r="E4" s="35"/>
      <c r="F4" s="35"/>
      <c r="G4" s="35"/>
    </row>
    <row r="5" s="42" customFormat="1" ht="409.5" spans="1:7">
      <c r="A5" s="44">
        <v>1</v>
      </c>
      <c r="B5" s="45" t="s">
        <v>36</v>
      </c>
      <c r="C5" s="39" t="s">
        <v>37</v>
      </c>
      <c r="D5" s="45">
        <v>1</v>
      </c>
      <c r="E5" s="45" t="s">
        <v>38</v>
      </c>
      <c r="F5" s="45"/>
      <c r="G5" s="45"/>
    </row>
    <row r="6" s="42" customFormat="1" ht="144" spans="1:7">
      <c r="A6" s="47"/>
      <c r="B6" s="48"/>
      <c r="C6" s="39" t="s">
        <v>39</v>
      </c>
      <c r="D6" s="48"/>
      <c r="E6" s="48"/>
      <c r="F6" s="48"/>
      <c r="G6" s="48"/>
    </row>
    <row r="7" s="42" customFormat="1" ht="409.5" spans="1:7">
      <c r="A7" s="47"/>
      <c r="B7" s="48"/>
      <c r="C7" s="39" t="s">
        <v>40</v>
      </c>
      <c r="D7" s="48"/>
      <c r="E7" s="48"/>
      <c r="F7" s="48"/>
      <c r="G7" s="48"/>
    </row>
    <row r="8" s="42" customFormat="1" ht="192" spans="1:7">
      <c r="A8" s="47"/>
      <c r="B8" s="48"/>
      <c r="C8" s="39" t="s">
        <v>41</v>
      </c>
      <c r="D8" s="48"/>
      <c r="E8" s="48"/>
      <c r="F8" s="48"/>
      <c r="G8" s="48"/>
    </row>
    <row r="9" s="42" customFormat="1" ht="96" spans="1:7">
      <c r="A9" s="49"/>
      <c r="B9" s="50"/>
      <c r="C9" s="39" t="s">
        <v>42</v>
      </c>
      <c r="D9" s="48"/>
      <c r="E9" s="48"/>
      <c r="F9" s="48"/>
      <c r="G9" s="48"/>
    </row>
    <row r="10" s="42" customFormat="1" ht="336" spans="1:7">
      <c r="A10" s="51">
        <v>2</v>
      </c>
      <c r="B10" s="6" t="s">
        <v>43</v>
      </c>
      <c r="C10" s="39" t="s">
        <v>44</v>
      </c>
      <c r="D10" s="50"/>
      <c r="E10" s="50"/>
      <c r="F10" s="50"/>
      <c r="G10" s="50"/>
    </row>
    <row r="11" spans="1:7">
      <c r="A11" s="32" t="s">
        <v>45</v>
      </c>
      <c r="B11" s="33"/>
      <c r="C11" s="34"/>
      <c r="D11" s="35"/>
      <c r="E11" s="35"/>
      <c r="F11" s="35"/>
      <c r="G11" s="35"/>
    </row>
    <row r="12" s="43" customFormat="1" ht="240" spans="1:7">
      <c r="A12" s="52">
        <v>1</v>
      </c>
      <c r="B12" s="52" t="s">
        <v>46</v>
      </c>
      <c r="C12" s="37" t="s">
        <v>47</v>
      </c>
      <c r="D12" s="52">
        <v>1</v>
      </c>
      <c r="E12" s="52" t="s">
        <v>38</v>
      </c>
      <c r="F12" s="52"/>
      <c r="G12" s="52"/>
    </row>
    <row r="13" s="43" customFormat="1" ht="240" spans="1:7">
      <c r="A13" s="52">
        <v>2</v>
      </c>
      <c r="B13" s="52" t="s">
        <v>48</v>
      </c>
      <c r="C13" s="37" t="s">
        <v>49</v>
      </c>
      <c r="D13" s="52">
        <v>1</v>
      </c>
      <c r="E13" s="52" t="s">
        <v>50</v>
      </c>
      <c r="F13" s="52"/>
      <c r="G13" s="52"/>
    </row>
    <row r="14" s="43" customFormat="1" ht="372" spans="1:7">
      <c r="A14" s="52">
        <v>3</v>
      </c>
      <c r="B14" s="55" t="s">
        <v>51</v>
      </c>
      <c r="C14" s="37" t="s">
        <v>52</v>
      </c>
      <c r="D14" s="52">
        <v>1</v>
      </c>
      <c r="E14" s="52" t="s">
        <v>38</v>
      </c>
      <c r="F14" s="52"/>
      <c r="G14" s="52"/>
    </row>
    <row r="15" s="43" customFormat="1" ht="48" spans="1:7">
      <c r="A15" s="52">
        <v>4</v>
      </c>
      <c r="B15" s="55" t="s">
        <v>53</v>
      </c>
      <c r="C15" s="37" t="s">
        <v>54</v>
      </c>
      <c r="D15" s="52">
        <v>1</v>
      </c>
      <c r="E15" s="52" t="s">
        <v>38</v>
      </c>
      <c r="F15" s="52"/>
      <c r="G15" s="52"/>
    </row>
    <row r="16" s="43" customFormat="1" ht="132" spans="1:7">
      <c r="A16" s="52">
        <v>5</v>
      </c>
      <c r="B16" s="55" t="s">
        <v>55</v>
      </c>
      <c r="C16" s="37" t="s">
        <v>56</v>
      </c>
      <c r="D16" s="52">
        <v>1</v>
      </c>
      <c r="E16" s="52" t="s">
        <v>38</v>
      </c>
      <c r="F16" s="52"/>
      <c r="G16" s="52"/>
    </row>
    <row r="17" s="43" customFormat="1" ht="36" spans="1:7">
      <c r="A17" s="52">
        <v>6</v>
      </c>
      <c r="B17" s="55" t="s">
        <v>57</v>
      </c>
      <c r="C17" s="37" t="s">
        <v>58</v>
      </c>
      <c r="D17" s="52">
        <v>1</v>
      </c>
      <c r="E17" s="52" t="s">
        <v>38</v>
      </c>
      <c r="F17" s="52"/>
      <c r="G17" s="52"/>
    </row>
    <row r="18" ht="84" spans="1:7">
      <c r="A18" s="52">
        <v>7</v>
      </c>
      <c r="B18" s="6" t="s">
        <v>59</v>
      </c>
      <c r="C18" s="28" t="s">
        <v>60</v>
      </c>
      <c r="D18" s="6">
        <v>1</v>
      </c>
      <c r="E18" s="6" t="s">
        <v>61</v>
      </c>
      <c r="F18" s="6"/>
      <c r="G18" s="6"/>
    </row>
    <row r="19" s="72" customFormat="1" ht="132" spans="1:7">
      <c r="A19" s="52">
        <v>8</v>
      </c>
      <c r="B19" s="6" t="s">
        <v>62</v>
      </c>
      <c r="C19" s="37" t="s">
        <v>63</v>
      </c>
      <c r="D19" s="74">
        <v>1</v>
      </c>
      <c r="E19" s="74" t="s">
        <v>64</v>
      </c>
      <c r="F19" s="74"/>
      <c r="G19" s="74"/>
    </row>
    <row r="20" s="72" customFormat="1" ht="60" spans="1:7">
      <c r="A20" s="52">
        <v>9</v>
      </c>
      <c r="B20" s="6" t="s">
        <v>65</v>
      </c>
      <c r="C20" s="54" t="s">
        <v>66</v>
      </c>
      <c r="D20" s="6">
        <v>1</v>
      </c>
      <c r="E20" s="6" t="s">
        <v>38</v>
      </c>
      <c r="F20" s="6"/>
      <c r="G20" s="6"/>
    </row>
    <row r="21" ht="144" spans="1:7">
      <c r="A21" s="52">
        <v>10</v>
      </c>
      <c r="B21" s="6" t="s">
        <v>67</v>
      </c>
      <c r="C21" s="41" t="s">
        <v>68</v>
      </c>
      <c r="D21" s="6">
        <v>1</v>
      </c>
      <c r="E21" s="6" t="s">
        <v>38</v>
      </c>
      <c r="F21" s="6"/>
      <c r="G21" s="6"/>
    </row>
    <row r="22" ht="72" spans="1:7">
      <c r="A22" s="52">
        <v>11</v>
      </c>
      <c r="B22" s="6" t="s">
        <v>69</v>
      </c>
      <c r="C22" s="28" t="s">
        <v>70</v>
      </c>
      <c r="D22" s="6">
        <v>1</v>
      </c>
      <c r="E22" s="6" t="s">
        <v>38</v>
      </c>
      <c r="F22" s="6"/>
      <c r="G22" s="6"/>
    </row>
    <row r="23" spans="1:7">
      <c r="A23" s="32" t="s">
        <v>71</v>
      </c>
      <c r="B23" s="33"/>
      <c r="C23" s="34"/>
      <c r="D23" s="35"/>
      <c r="E23" s="35"/>
      <c r="F23" s="35"/>
      <c r="G23" s="35"/>
    </row>
    <row r="24" ht="216" spans="1:7">
      <c r="A24" s="6">
        <v>1</v>
      </c>
      <c r="B24" s="6" t="s">
        <v>72</v>
      </c>
      <c r="C24" s="28" t="s">
        <v>73</v>
      </c>
      <c r="D24" s="6">
        <v>12</v>
      </c>
      <c r="E24" s="6" t="s">
        <v>61</v>
      </c>
      <c r="F24" s="6"/>
      <c r="G24" s="6"/>
    </row>
    <row r="25" ht="96" spans="1:7">
      <c r="A25" s="6">
        <v>2</v>
      </c>
      <c r="B25" s="55" t="s">
        <v>74</v>
      </c>
      <c r="C25" s="56" t="s">
        <v>75</v>
      </c>
      <c r="D25" s="6">
        <f>D24*4</f>
        <v>48</v>
      </c>
      <c r="E25" s="57" t="s">
        <v>64</v>
      </c>
      <c r="F25" s="6"/>
      <c r="G25" s="57"/>
    </row>
    <row r="26" spans="1:7">
      <c r="A26" s="32" t="s">
        <v>76</v>
      </c>
      <c r="B26" s="33"/>
      <c r="C26" s="34"/>
      <c r="D26" s="58"/>
      <c r="E26" s="58"/>
      <c r="F26" s="58"/>
      <c r="G26" s="58"/>
    </row>
    <row r="27" ht="108" spans="1:7">
      <c r="A27" s="6">
        <v>1</v>
      </c>
      <c r="B27" s="6" t="s">
        <v>77</v>
      </c>
      <c r="C27" s="59" t="s">
        <v>78</v>
      </c>
      <c r="D27" s="40">
        <v>6</v>
      </c>
      <c r="E27" s="6" t="s">
        <v>79</v>
      </c>
      <c r="F27" s="40"/>
      <c r="G27" s="6"/>
    </row>
    <row r="28" ht="108" spans="1:7">
      <c r="A28" s="6">
        <v>2</v>
      </c>
      <c r="B28" s="6" t="s">
        <v>80</v>
      </c>
      <c r="C28" s="28" t="s">
        <v>81</v>
      </c>
      <c r="D28" s="40">
        <v>12</v>
      </c>
      <c r="E28" s="6" t="s">
        <v>64</v>
      </c>
      <c r="F28" s="40"/>
      <c r="G28" s="6"/>
    </row>
    <row r="29" ht="156" spans="1:7">
      <c r="A29" s="6">
        <v>3</v>
      </c>
      <c r="B29" s="6" t="s">
        <v>82</v>
      </c>
      <c r="C29" s="76" t="s">
        <v>83</v>
      </c>
      <c r="D29" s="40">
        <f>D28</f>
        <v>12</v>
      </c>
      <c r="E29" s="6" t="s">
        <v>64</v>
      </c>
      <c r="F29" s="40"/>
      <c r="G29" s="6"/>
    </row>
    <row r="30" ht="36" spans="1:7">
      <c r="A30" s="6">
        <v>4</v>
      </c>
      <c r="B30" s="6" t="s">
        <v>84</v>
      </c>
      <c r="C30" s="37" t="s">
        <v>85</v>
      </c>
      <c r="D30" s="40">
        <f>D27</f>
        <v>6</v>
      </c>
      <c r="E30" s="6" t="s">
        <v>79</v>
      </c>
      <c r="F30" s="40"/>
      <c r="G30" s="6"/>
    </row>
    <row r="31" spans="1:7">
      <c r="A31" s="32" t="s">
        <v>86</v>
      </c>
      <c r="B31" s="33"/>
      <c r="C31" s="34"/>
      <c r="D31" s="35"/>
      <c r="E31" s="35"/>
      <c r="F31" s="35"/>
      <c r="G31" s="35"/>
    </row>
    <row r="32" s="72" customFormat="1" ht="24" spans="1:7">
      <c r="A32" s="4">
        <v>1</v>
      </c>
      <c r="B32" s="4" t="s">
        <v>87</v>
      </c>
      <c r="C32" s="60" t="s">
        <v>88</v>
      </c>
      <c r="D32" s="4">
        <v>1</v>
      </c>
      <c r="E32" s="4" t="s">
        <v>89</v>
      </c>
      <c r="F32" s="4"/>
      <c r="G32" s="4"/>
    </row>
    <row r="33" ht="24" spans="1:7">
      <c r="A33" s="6">
        <v>2</v>
      </c>
      <c r="B33" s="6" t="s">
        <v>90</v>
      </c>
      <c r="C33" s="28" t="s">
        <v>91</v>
      </c>
      <c r="D33" s="40">
        <v>1</v>
      </c>
      <c r="E33" s="6" t="s">
        <v>38</v>
      </c>
      <c r="F33" s="40"/>
      <c r="G33" s="6"/>
    </row>
    <row r="34" ht="60" spans="1:7">
      <c r="A34" s="6">
        <v>3</v>
      </c>
      <c r="B34" s="6" t="s">
        <v>92</v>
      </c>
      <c r="C34" s="27" t="s">
        <v>93</v>
      </c>
      <c r="D34" s="40">
        <v>1</v>
      </c>
      <c r="E34" s="6" t="s">
        <v>89</v>
      </c>
      <c r="F34" s="40"/>
      <c r="G34" s="6"/>
    </row>
    <row r="35" spans="1:7">
      <c r="A35" s="61"/>
      <c r="B35" s="61"/>
      <c r="C35" s="61"/>
      <c r="D35" s="62"/>
      <c r="E35" s="62"/>
      <c r="F35" s="62"/>
      <c r="G35" s="62"/>
    </row>
    <row r="36" spans="1:7">
      <c r="A36" s="8" t="s">
        <v>94</v>
      </c>
      <c r="B36" s="8"/>
      <c r="C36" s="61"/>
      <c r="D36" s="62"/>
      <c r="E36" s="62"/>
      <c r="F36" s="62"/>
      <c r="G36" s="62"/>
    </row>
    <row r="52" spans="1:2">
      <c r="A52" s="77"/>
      <c r="B52" s="77"/>
    </row>
  </sheetData>
  <mergeCells count="15">
    <mergeCell ref="A1:G1"/>
    <mergeCell ref="A2:G2"/>
    <mergeCell ref="A4:B4"/>
    <mergeCell ref="A11:B11"/>
    <mergeCell ref="A23:B23"/>
    <mergeCell ref="A26:B26"/>
    <mergeCell ref="A31:B31"/>
    <mergeCell ref="A36:B36"/>
    <mergeCell ref="A52:B52"/>
    <mergeCell ref="A5:A9"/>
    <mergeCell ref="B5:B9"/>
    <mergeCell ref="D5:D10"/>
    <mergeCell ref="E5:E10"/>
    <mergeCell ref="F5:F10"/>
    <mergeCell ref="G5:G10"/>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7"/>
  <sheetViews>
    <sheetView workbookViewId="0">
      <selection activeCell="F4" sqref="F4:G29"/>
    </sheetView>
  </sheetViews>
  <sheetFormatPr defaultColWidth="9" defaultRowHeight="30" customHeight="1" outlineLevelCol="6"/>
  <cols>
    <col min="1" max="1" width="6.75" style="1" customWidth="1"/>
    <col min="2" max="2" width="12.8796296296296" style="1" customWidth="1"/>
    <col min="3" max="3" width="79.1296296296296" style="1" customWidth="1"/>
    <col min="4" max="4" width="7.87962962962963" style="2" customWidth="1"/>
    <col min="5" max="5" width="7.12962962962963" style="2" customWidth="1"/>
    <col min="6" max="16384" width="9" style="1"/>
  </cols>
  <sheetData>
    <row r="1" customHeight="1" spans="1:7">
      <c r="A1" s="24" t="s">
        <v>10</v>
      </c>
      <c r="B1" s="25"/>
      <c r="C1" s="25"/>
      <c r="D1" s="25"/>
      <c r="E1" s="25"/>
      <c r="F1" s="25"/>
      <c r="G1" s="25"/>
    </row>
    <row r="2" customHeight="1" spans="1:7">
      <c r="A2" s="24" t="s">
        <v>30</v>
      </c>
      <c r="B2" s="25"/>
      <c r="C2" s="25"/>
      <c r="D2" s="25"/>
      <c r="E2" s="25"/>
      <c r="F2" s="25"/>
      <c r="G2" s="25"/>
    </row>
    <row r="3" customHeight="1" spans="1:7">
      <c r="A3" s="15" t="s">
        <v>1</v>
      </c>
      <c r="B3" s="15" t="s">
        <v>31</v>
      </c>
      <c r="C3" s="15" t="s">
        <v>32</v>
      </c>
      <c r="D3" s="15" t="s">
        <v>4</v>
      </c>
      <c r="E3" s="15" t="s">
        <v>5</v>
      </c>
      <c r="F3" s="15" t="s">
        <v>33</v>
      </c>
      <c r="G3" s="15" t="s">
        <v>34</v>
      </c>
    </row>
    <row r="4" customHeight="1" spans="1:7">
      <c r="A4" s="32" t="s">
        <v>35</v>
      </c>
      <c r="B4" s="33"/>
      <c r="C4" s="34"/>
      <c r="D4" s="35"/>
      <c r="E4" s="35"/>
      <c r="F4" s="7"/>
      <c r="G4" s="7"/>
    </row>
    <row r="5" s="42" customFormat="1" ht="27.95" customHeight="1" spans="1:7">
      <c r="A5" s="44">
        <v>1</v>
      </c>
      <c r="B5" s="45" t="s">
        <v>36</v>
      </c>
      <c r="C5" s="39" t="s">
        <v>37</v>
      </c>
      <c r="D5" s="45">
        <v>1</v>
      </c>
      <c r="E5" s="45" t="s">
        <v>38</v>
      </c>
      <c r="F5" s="46"/>
      <c r="G5" s="46"/>
    </row>
    <row r="6" s="42" customFormat="1" ht="27.95" customHeight="1" spans="1:7">
      <c r="A6" s="47"/>
      <c r="B6" s="48"/>
      <c r="C6" s="39" t="s">
        <v>39</v>
      </c>
      <c r="D6" s="48"/>
      <c r="E6" s="48"/>
      <c r="F6" s="46"/>
      <c r="G6" s="46"/>
    </row>
    <row r="7" s="42" customFormat="1" ht="27.95" customHeight="1" spans="1:7">
      <c r="A7" s="47"/>
      <c r="B7" s="48"/>
      <c r="C7" s="39" t="s">
        <v>40</v>
      </c>
      <c r="D7" s="48"/>
      <c r="E7" s="48"/>
      <c r="F7" s="46"/>
      <c r="G7" s="46"/>
    </row>
    <row r="8" s="42" customFormat="1" ht="27.95" customHeight="1" spans="1:7">
      <c r="A8" s="47"/>
      <c r="B8" s="48"/>
      <c r="C8" s="39" t="s">
        <v>41</v>
      </c>
      <c r="D8" s="48"/>
      <c r="E8" s="48"/>
      <c r="F8" s="46"/>
      <c r="G8" s="46"/>
    </row>
    <row r="9" s="42" customFormat="1" ht="27.95" customHeight="1" spans="1:7">
      <c r="A9" s="49"/>
      <c r="B9" s="50"/>
      <c r="C9" s="39" t="s">
        <v>42</v>
      </c>
      <c r="D9" s="48"/>
      <c r="E9" s="48"/>
      <c r="F9" s="46"/>
      <c r="G9" s="46"/>
    </row>
    <row r="10" s="42" customFormat="1" ht="27.95" customHeight="1" spans="1:7">
      <c r="A10" s="51">
        <v>2</v>
      </c>
      <c r="B10" s="6" t="s">
        <v>43</v>
      </c>
      <c r="C10" s="39" t="s">
        <v>44</v>
      </c>
      <c r="D10" s="50"/>
      <c r="E10" s="50"/>
      <c r="F10" s="46"/>
      <c r="G10" s="46"/>
    </row>
    <row r="11" customHeight="1" spans="1:7">
      <c r="A11" s="32" t="s">
        <v>45</v>
      </c>
      <c r="B11" s="33"/>
      <c r="C11" s="34"/>
      <c r="D11" s="35"/>
      <c r="E11" s="35"/>
      <c r="F11" s="7"/>
      <c r="G11" s="7"/>
    </row>
    <row r="12" customHeight="1" spans="1:7">
      <c r="A12" s="40">
        <v>1</v>
      </c>
      <c r="B12" s="6" t="s">
        <v>95</v>
      </c>
      <c r="C12" s="39" t="s">
        <v>96</v>
      </c>
      <c r="D12" s="6">
        <v>1</v>
      </c>
      <c r="E12" s="6" t="s">
        <v>61</v>
      </c>
      <c r="F12" s="7"/>
      <c r="G12" s="7"/>
    </row>
    <row r="13" customHeight="1" spans="1:7">
      <c r="A13" s="40">
        <v>2</v>
      </c>
      <c r="B13" s="6" t="s">
        <v>59</v>
      </c>
      <c r="C13" s="28" t="s">
        <v>60</v>
      </c>
      <c r="D13" s="6">
        <v>1</v>
      </c>
      <c r="E13" s="6" t="s">
        <v>61</v>
      </c>
      <c r="F13" s="7"/>
      <c r="G13" s="7"/>
    </row>
    <row r="14" s="72" customFormat="1" customHeight="1" spans="1:7">
      <c r="A14" s="73">
        <v>3</v>
      </c>
      <c r="B14" s="6" t="s">
        <v>62</v>
      </c>
      <c r="C14" s="37" t="s">
        <v>63</v>
      </c>
      <c r="D14" s="74">
        <v>1</v>
      </c>
      <c r="E14" s="74" t="s">
        <v>64</v>
      </c>
      <c r="F14" s="75"/>
      <c r="G14" s="75"/>
    </row>
    <row r="15" s="72" customFormat="1" customHeight="1" spans="1:7">
      <c r="A15" s="40">
        <v>4</v>
      </c>
      <c r="B15" s="6" t="s">
        <v>65</v>
      </c>
      <c r="C15" s="54" t="s">
        <v>66</v>
      </c>
      <c r="D15" s="6">
        <v>1</v>
      </c>
      <c r="E15" s="6" t="s">
        <v>38</v>
      </c>
      <c r="F15" s="75"/>
      <c r="G15" s="75"/>
    </row>
    <row r="16" customHeight="1" spans="1:7">
      <c r="A16" s="73">
        <v>5</v>
      </c>
      <c r="B16" s="6" t="s">
        <v>67</v>
      </c>
      <c r="C16" s="41" t="s">
        <v>68</v>
      </c>
      <c r="D16" s="6">
        <v>1</v>
      </c>
      <c r="E16" s="6" t="s">
        <v>38</v>
      </c>
      <c r="F16" s="7"/>
      <c r="G16" s="7"/>
    </row>
    <row r="17" customHeight="1" spans="1:7">
      <c r="A17" s="40">
        <v>6</v>
      </c>
      <c r="B17" s="6" t="s">
        <v>69</v>
      </c>
      <c r="C17" s="28" t="s">
        <v>70</v>
      </c>
      <c r="D17" s="6">
        <v>1</v>
      </c>
      <c r="E17" s="6" t="s">
        <v>38</v>
      </c>
      <c r="F17" s="7"/>
      <c r="G17" s="7"/>
    </row>
    <row r="18" customHeight="1" spans="1:7">
      <c r="A18" s="32" t="s">
        <v>71</v>
      </c>
      <c r="B18" s="33"/>
      <c r="C18" s="34"/>
      <c r="D18" s="35"/>
      <c r="E18" s="35"/>
      <c r="F18" s="7"/>
      <c r="G18" s="7"/>
    </row>
    <row r="19" customHeight="1" spans="1:7">
      <c r="A19" s="6">
        <v>1</v>
      </c>
      <c r="B19" s="6" t="s">
        <v>72</v>
      </c>
      <c r="C19" s="28" t="s">
        <v>73</v>
      </c>
      <c r="D19" s="6">
        <v>12</v>
      </c>
      <c r="E19" s="6" t="s">
        <v>61</v>
      </c>
      <c r="F19" s="7"/>
      <c r="G19" s="7"/>
    </row>
    <row r="20" customHeight="1" spans="1:7">
      <c r="A20" s="6">
        <v>2</v>
      </c>
      <c r="B20" s="55" t="s">
        <v>74</v>
      </c>
      <c r="C20" s="56" t="s">
        <v>75</v>
      </c>
      <c r="D20" s="6">
        <f>D19*4</f>
        <v>48</v>
      </c>
      <c r="E20" s="57" t="s">
        <v>64</v>
      </c>
      <c r="F20" s="7"/>
      <c r="G20" s="7"/>
    </row>
    <row r="21" customHeight="1" spans="1:7">
      <c r="A21" s="32" t="s">
        <v>76</v>
      </c>
      <c r="B21" s="33"/>
      <c r="C21" s="34"/>
      <c r="D21" s="58"/>
      <c r="E21" s="58"/>
      <c r="F21" s="7"/>
      <c r="G21" s="7"/>
    </row>
    <row r="22" customHeight="1" spans="1:7">
      <c r="A22" s="6">
        <v>1</v>
      </c>
      <c r="B22" s="6" t="s">
        <v>77</v>
      </c>
      <c r="C22" s="59" t="s">
        <v>78</v>
      </c>
      <c r="D22" s="40">
        <v>6</v>
      </c>
      <c r="E22" s="6" t="s">
        <v>79</v>
      </c>
      <c r="F22" s="7"/>
      <c r="G22" s="7"/>
    </row>
    <row r="23" customHeight="1" spans="1:7">
      <c r="A23" s="6">
        <v>2</v>
      </c>
      <c r="B23" s="6" t="s">
        <v>80</v>
      </c>
      <c r="C23" s="28" t="s">
        <v>81</v>
      </c>
      <c r="D23" s="40">
        <v>12</v>
      </c>
      <c r="E23" s="6" t="s">
        <v>64</v>
      </c>
      <c r="F23" s="7"/>
      <c r="G23" s="7"/>
    </row>
    <row r="24" customHeight="1" spans="1:7">
      <c r="A24" s="6">
        <v>3</v>
      </c>
      <c r="B24" s="6" t="s">
        <v>82</v>
      </c>
      <c r="C24" s="76" t="s">
        <v>83</v>
      </c>
      <c r="D24" s="40">
        <f>D23</f>
        <v>12</v>
      </c>
      <c r="E24" s="6" t="s">
        <v>64</v>
      </c>
      <c r="F24" s="7"/>
      <c r="G24" s="7"/>
    </row>
    <row r="25" ht="27.95" customHeight="1" spans="1:7">
      <c r="A25" s="6">
        <v>4</v>
      </c>
      <c r="B25" s="6" t="s">
        <v>84</v>
      </c>
      <c r="C25" s="37" t="s">
        <v>85</v>
      </c>
      <c r="D25" s="40">
        <f>D22</f>
        <v>6</v>
      </c>
      <c r="E25" s="6" t="s">
        <v>79</v>
      </c>
      <c r="F25" s="7"/>
      <c r="G25" s="7"/>
    </row>
    <row r="26" customHeight="1" spans="1:7">
      <c r="A26" s="32" t="s">
        <v>86</v>
      </c>
      <c r="B26" s="33"/>
      <c r="C26" s="34"/>
      <c r="D26" s="35"/>
      <c r="E26" s="35"/>
      <c r="F26" s="7"/>
      <c r="G26" s="7"/>
    </row>
    <row r="27" s="72" customFormat="1" customHeight="1" spans="1:7">
      <c r="A27" s="4">
        <v>1</v>
      </c>
      <c r="B27" s="4" t="s">
        <v>87</v>
      </c>
      <c r="C27" s="60" t="s">
        <v>88</v>
      </c>
      <c r="D27" s="4">
        <v>1</v>
      </c>
      <c r="E27" s="4" t="s">
        <v>89</v>
      </c>
      <c r="F27" s="75"/>
      <c r="G27" s="75"/>
    </row>
    <row r="28" customHeight="1" spans="1:7">
      <c r="A28" s="6">
        <v>2</v>
      </c>
      <c r="B28" s="6" t="s">
        <v>90</v>
      </c>
      <c r="C28" s="28" t="s">
        <v>91</v>
      </c>
      <c r="D28" s="40">
        <v>1</v>
      </c>
      <c r="E28" s="6" t="s">
        <v>38</v>
      </c>
      <c r="F28" s="7"/>
      <c r="G28" s="7"/>
    </row>
    <row r="29" customHeight="1" spans="1:7">
      <c r="A29" s="6">
        <v>3</v>
      </c>
      <c r="B29" s="6" t="s">
        <v>92</v>
      </c>
      <c r="C29" s="27" t="s">
        <v>93</v>
      </c>
      <c r="D29" s="40">
        <v>1</v>
      </c>
      <c r="E29" s="6" t="s">
        <v>89</v>
      </c>
      <c r="F29" s="7"/>
      <c r="G29" s="7"/>
    </row>
    <row r="30" customHeight="1" spans="1:5">
      <c r="A30" s="61"/>
      <c r="B30" s="61"/>
      <c r="C30" s="61"/>
      <c r="D30" s="62"/>
      <c r="E30" s="62"/>
    </row>
    <row r="31" customHeight="1" spans="1:5">
      <c r="A31" s="8" t="s">
        <v>94</v>
      </c>
      <c r="B31" s="8"/>
      <c r="C31" s="61"/>
      <c r="D31" s="62"/>
      <c r="E31" s="62"/>
    </row>
    <row r="44" ht="54.95" customHeight="1"/>
    <row r="47" customHeight="1" spans="1:2">
      <c r="A47" s="77"/>
      <c r="B47" s="77"/>
    </row>
  </sheetData>
  <mergeCells count="13">
    <mergeCell ref="A1:G1"/>
    <mergeCell ref="A2:G2"/>
    <mergeCell ref="A4:B4"/>
    <mergeCell ref="A11:B11"/>
    <mergeCell ref="A18:B18"/>
    <mergeCell ref="A21:B21"/>
    <mergeCell ref="A26:B26"/>
    <mergeCell ref="A31:B31"/>
    <mergeCell ref="A47:B47"/>
    <mergeCell ref="A5:A9"/>
    <mergeCell ref="B5:B9"/>
    <mergeCell ref="D5:D10"/>
    <mergeCell ref="E5:E10"/>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G11"/>
  <sheetViews>
    <sheetView topLeftCell="A8" workbookViewId="0">
      <selection activeCell="A1" sqref="$A1:$XFD1048576"/>
    </sheetView>
  </sheetViews>
  <sheetFormatPr defaultColWidth="9" defaultRowHeight="14.4" outlineLevelCol="6"/>
  <cols>
    <col min="1" max="1" width="7.12962962962963" style="1" customWidth="1"/>
    <col min="2" max="2" width="10.75" style="1" customWidth="1"/>
    <col min="3" max="3" width="69.6296296296296" style="1" customWidth="1"/>
    <col min="4" max="4" width="9.25" style="1" customWidth="1"/>
    <col min="5" max="5" width="7.37962962962963" style="1" customWidth="1"/>
    <col min="6" max="6" width="12.1296296296296" style="1" customWidth="1"/>
    <col min="7" max="7" width="7.37962962962963" style="1" customWidth="1"/>
    <col min="8" max="16384" width="9" style="1"/>
  </cols>
  <sheetData>
    <row r="1" ht="17.4" spans="1:7">
      <c r="A1" s="24" t="s">
        <v>97</v>
      </c>
      <c r="B1" s="25"/>
      <c r="C1" s="25"/>
      <c r="D1" s="25"/>
      <c r="E1" s="25"/>
      <c r="F1" s="25"/>
      <c r="G1" s="25"/>
    </row>
    <row r="2" ht="15.6" spans="1:7">
      <c r="A2" s="15" t="s">
        <v>1</v>
      </c>
      <c r="B2" s="15" t="s">
        <v>31</v>
      </c>
      <c r="C2" s="15" t="s">
        <v>32</v>
      </c>
      <c r="D2" s="15" t="s">
        <v>4</v>
      </c>
      <c r="E2" s="15" t="s">
        <v>5</v>
      </c>
      <c r="F2" s="15" t="s">
        <v>33</v>
      </c>
      <c r="G2" s="15" t="s">
        <v>34</v>
      </c>
    </row>
    <row r="3" ht="15.6" spans="1:7">
      <c r="A3" s="32" t="s">
        <v>98</v>
      </c>
      <c r="B3" s="33"/>
      <c r="C3" s="34"/>
      <c r="D3" s="35"/>
      <c r="E3" s="35"/>
      <c r="F3" s="70"/>
      <c r="G3" s="71"/>
    </row>
    <row r="4" ht="204" spans="1:7">
      <c r="A4" s="6">
        <v>1</v>
      </c>
      <c r="B4" s="26" t="s">
        <v>99</v>
      </c>
      <c r="C4" s="37" t="s">
        <v>100</v>
      </c>
      <c r="D4" s="6">
        <v>1</v>
      </c>
      <c r="E4" s="6" t="s">
        <v>61</v>
      </c>
      <c r="F4" s="7"/>
      <c r="G4" s="7"/>
    </row>
    <row r="5" ht="276" spans="1:7">
      <c r="A5" s="6">
        <v>2</v>
      </c>
      <c r="B5" s="6" t="s">
        <v>101</v>
      </c>
      <c r="C5" s="38" t="s">
        <v>102</v>
      </c>
      <c r="D5" s="6">
        <v>6</v>
      </c>
      <c r="E5" s="6" t="s">
        <v>64</v>
      </c>
      <c r="F5" s="7"/>
      <c r="G5" s="7"/>
    </row>
    <row r="6" spans="1:7">
      <c r="A6" s="32" t="s">
        <v>103</v>
      </c>
      <c r="B6" s="33"/>
      <c r="C6" s="34"/>
      <c r="D6" s="35"/>
      <c r="E6" s="35"/>
      <c r="F6" s="7"/>
      <c r="G6" s="7"/>
    </row>
    <row r="7" ht="192" spans="1:7">
      <c r="A7" s="6">
        <v>1</v>
      </c>
      <c r="B7" s="26" t="s">
        <v>104</v>
      </c>
      <c r="C7" s="37" t="s">
        <v>105</v>
      </c>
      <c r="D7" s="6">
        <v>1</v>
      </c>
      <c r="E7" s="6" t="s">
        <v>61</v>
      </c>
      <c r="F7" s="7"/>
      <c r="G7" s="7"/>
    </row>
    <row r="8" ht="84" spans="1:7">
      <c r="A8" s="6">
        <v>2</v>
      </c>
      <c r="B8" s="26" t="s">
        <v>59</v>
      </c>
      <c r="C8" s="28" t="s">
        <v>60</v>
      </c>
      <c r="D8" s="6">
        <v>1</v>
      </c>
      <c r="E8" s="6" t="s">
        <v>61</v>
      </c>
      <c r="F8" s="7"/>
      <c r="G8" s="7"/>
    </row>
    <row r="9" ht="24" spans="1:7">
      <c r="A9" s="6">
        <v>3</v>
      </c>
      <c r="B9" s="26" t="s">
        <v>106</v>
      </c>
      <c r="C9" s="39" t="s">
        <v>107</v>
      </c>
      <c r="D9" s="26">
        <v>2</v>
      </c>
      <c r="E9" s="26" t="s">
        <v>64</v>
      </c>
      <c r="F9" s="7"/>
      <c r="G9" s="7"/>
    </row>
    <row r="10" ht="276" spans="1:7">
      <c r="A10" s="6">
        <v>4</v>
      </c>
      <c r="B10" s="26" t="s">
        <v>108</v>
      </c>
      <c r="C10" s="38" t="s">
        <v>102</v>
      </c>
      <c r="D10" s="26">
        <v>1</v>
      </c>
      <c r="E10" s="26" t="s">
        <v>64</v>
      </c>
      <c r="F10" s="7"/>
      <c r="G10" s="7"/>
    </row>
    <row r="11" spans="1:2">
      <c r="A11" s="23"/>
      <c r="B11" s="23"/>
    </row>
  </sheetData>
  <mergeCells count="4">
    <mergeCell ref="A1:G1"/>
    <mergeCell ref="A3:B3"/>
    <mergeCell ref="A6:B6"/>
    <mergeCell ref="A11:B11"/>
  </mergeCells>
  <pageMargins left="0.25" right="0.25" top="0.75" bottom="0.75" header="0.298611111111111" footer="0.298611111111111"/>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H4"/>
  <sheetViews>
    <sheetView topLeftCell="A10" workbookViewId="0">
      <selection activeCell="J4" sqref="J4"/>
    </sheetView>
  </sheetViews>
  <sheetFormatPr defaultColWidth="9" defaultRowHeight="30" customHeight="1" outlineLevelRow="3" outlineLevelCol="7"/>
  <cols>
    <col min="1" max="1" width="7.12962962962963" style="1" customWidth="1"/>
    <col min="2" max="2" width="10.75" style="1" customWidth="1"/>
    <col min="3" max="3" width="83.8796296296296" style="1" customWidth="1"/>
    <col min="4" max="4" width="7.75" style="1" customWidth="1"/>
    <col min="5" max="5" width="7.37962962962963" style="1" customWidth="1"/>
    <col min="6" max="6" width="6.5" style="1" customWidth="1"/>
    <col min="7" max="7" width="12.1296296296296" style="1" customWidth="1"/>
    <col min="8" max="8" width="7.37962962962963" style="1" customWidth="1"/>
    <col min="9" max="16384" width="9" style="1"/>
  </cols>
  <sheetData>
    <row r="1" customHeight="1" spans="1:8">
      <c r="A1" s="63" t="s">
        <v>15</v>
      </c>
      <c r="B1" s="64"/>
      <c r="C1" s="64"/>
      <c r="D1" s="64"/>
      <c r="E1" s="64"/>
      <c r="G1" s="23"/>
      <c r="H1" s="65"/>
    </row>
    <row r="2" customHeight="1" spans="1:8">
      <c r="A2" s="3" t="s">
        <v>1</v>
      </c>
      <c r="B2" s="3" t="s">
        <v>31</v>
      </c>
      <c r="C2" s="3" t="s">
        <v>32</v>
      </c>
      <c r="D2" s="3" t="s">
        <v>4</v>
      </c>
      <c r="E2" s="3" t="s">
        <v>5</v>
      </c>
      <c r="F2" s="3" t="s">
        <v>33</v>
      </c>
      <c r="G2" s="3" t="s">
        <v>34</v>
      </c>
      <c r="H2" s="66"/>
    </row>
    <row r="3" ht="245" customHeight="1" spans="1:7">
      <c r="A3" s="6">
        <v>1</v>
      </c>
      <c r="B3" s="6" t="s">
        <v>101</v>
      </c>
      <c r="C3" s="38" t="s">
        <v>102</v>
      </c>
      <c r="D3" s="6">
        <v>20</v>
      </c>
      <c r="E3" s="6" t="s">
        <v>64</v>
      </c>
      <c r="F3" s="7"/>
      <c r="G3" s="7"/>
    </row>
    <row r="4" customHeight="1" spans="1:2">
      <c r="A4" s="23" t="s">
        <v>109</v>
      </c>
      <c r="B4" s="23"/>
    </row>
  </sheetData>
  <mergeCells count="2">
    <mergeCell ref="A1:E1"/>
    <mergeCell ref="A4:B4"/>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XEX65"/>
  <sheetViews>
    <sheetView topLeftCell="A85" workbookViewId="0">
      <selection activeCell="A1" sqref="$A1:$XFD1048576"/>
    </sheetView>
  </sheetViews>
  <sheetFormatPr defaultColWidth="9" defaultRowHeight="14.4"/>
  <cols>
    <col min="1" max="1" width="6.75" style="1" customWidth="1"/>
    <col min="2" max="2" width="13.25" style="1" customWidth="1"/>
    <col min="3" max="3" width="81.25" style="1" customWidth="1"/>
    <col min="4" max="4" width="7.87962962962963" style="2" customWidth="1"/>
    <col min="5" max="5" width="7.12962962962963" style="2" customWidth="1"/>
    <col min="6" max="16384" width="9" style="1"/>
  </cols>
  <sheetData>
    <row r="1" ht="17.4" spans="1:7">
      <c r="A1" s="24" t="s">
        <v>17</v>
      </c>
      <c r="B1" s="25"/>
      <c r="C1" s="25"/>
      <c r="D1" s="25"/>
      <c r="E1" s="25"/>
      <c r="F1" s="25"/>
      <c r="G1" s="25"/>
    </row>
    <row r="2" ht="17.4" spans="1:7">
      <c r="A2" s="24" t="s">
        <v>30</v>
      </c>
      <c r="B2" s="25"/>
      <c r="C2" s="25"/>
      <c r="D2" s="25"/>
      <c r="E2" s="25"/>
      <c r="F2" s="25"/>
      <c r="G2" s="25"/>
    </row>
    <row r="3" ht="15.6" spans="1:7">
      <c r="A3" s="15" t="s">
        <v>1</v>
      </c>
      <c r="B3" s="15" t="s">
        <v>31</v>
      </c>
      <c r="C3" s="15" t="s">
        <v>32</v>
      </c>
      <c r="D3" s="15" t="s">
        <v>4</v>
      </c>
      <c r="E3" s="15" t="s">
        <v>5</v>
      </c>
      <c r="F3" s="15" t="s">
        <v>33</v>
      </c>
      <c r="G3" s="15" t="s">
        <v>34</v>
      </c>
    </row>
    <row r="4" spans="1:7">
      <c r="A4" s="32" t="s">
        <v>35</v>
      </c>
      <c r="B4" s="33"/>
      <c r="C4" s="34"/>
      <c r="D4" s="35"/>
      <c r="E4" s="35"/>
      <c r="F4" s="7"/>
      <c r="G4" s="7"/>
    </row>
    <row r="5" s="42" customFormat="1" ht="409.5" spans="1:7">
      <c r="A5" s="44">
        <v>1</v>
      </c>
      <c r="B5" s="45" t="s">
        <v>36</v>
      </c>
      <c r="C5" s="39" t="s">
        <v>37</v>
      </c>
      <c r="D5" s="45">
        <v>1</v>
      </c>
      <c r="E5" s="45" t="s">
        <v>38</v>
      </c>
      <c r="F5" s="46"/>
      <c r="G5" s="46"/>
    </row>
    <row r="6" s="42" customFormat="1" ht="144" spans="1:7">
      <c r="A6" s="47"/>
      <c r="B6" s="48"/>
      <c r="C6" s="39" t="s">
        <v>39</v>
      </c>
      <c r="D6" s="48"/>
      <c r="E6" s="48"/>
      <c r="F6" s="46"/>
      <c r="G6" s="46"/>
    </row>
    <row r="7" s="42" customFormat="1" ht="409.5" spans="1:7">
      <c r="A7" s="47"/>
      <c r="B7" s="48"/>
      <c r="C7" s="39" t="s">
        <v>40</v>
      </c>
      <c r="D7" s="48"/>
      <c r="E7" s="48"/>
      <c r="F7" s="46"/>
      <c r="G7" s="46"/>
    </row>
    <row r="8" s="42" customFormat="1" ht="192" spans="1:7">
      <c r="A8" s="47"/>
      <c r="B8" s="48"/>
      <c r="C8" s="39" t="s">
        <v>41</v>
      </c>
      <c r="D8" s="48"/>
      <c r="E8" s="48"/>
      <c r="F8" s="46"/>
      <c r="G8" s="46"/>
    </row>
    <row r="9" s="42" customFormat="1" ht="96" spans="1:7">
      <c r="A9" s="49"/>
      <c r="B9" s="50"/>
      <c r="C9" s="39" t="s">
        <v>42</v>
      </c>
      <c r="D9" s="48"/>
      <c r="E9" s="48"/>
      <c r="F9" s="46"/>
      <c r="G9" s="46"/>
    </row>
    <row r="10" s="42" customFormat="1" ht="336" spans="1:7">
      <c r="A10" s="51">
        <v>2</v>
      </c>
      <c r="B10" s="6" t="s">
        <v>43</v>
      </c>
      <c r="C10" s="39" t="s">
        <v>44</v>
      </c>
      <c r="D10" s="50"/>
      <c r="E10" s="50"/>
      <c r="F10" s="46"/>
      <c r="G10" s="46"/>
    </row>
    <row r="11" spans="1:7">
      <c r="A11" s="32" t="s">
        <v>45</v>
      </c>
      <c r="B11" s="33"/>
      <c r="C11" s="34"/>
      <c r="D11" s="35"/>
      <c r="E11" s="35"/>
      <c r="F11" s="7"/>
      <c r="G11" s="7"/>
    </row>
    <row r="12" s="43" customFormat="1" ht="228" spans="1:7">
      <c r="A12" s="52">
        <v>1</v>
      </c>
      <c r="B12" s="52" t="s">
        <v>46</v>
      </c>
      <c r="C12" s="37" t="s">
        <v>47</v>
      </c>
      <c r="D12" s="52">
        <v>1</v>
      </c>
      <c r="E12" s="52" t="s">
        <v>38</v>
      </c>
      <c r="F12" s="53"/>
      <c r="G12" s="53"/>
    </row>
    <row r="13" s="43" customFormat="1" ht="240" spans="1:7">
      <c r="A13" s="52">
        <v>2</v>
      </c>
      <c r="B13" s="52" t="s">
        <v>48</v>
      </c>
      <c r="C13" s="37" t="s">
        <v>49</v>
      </c>
      <c r="D13" s="52">
        <v>1</v>
      </c>
      <c r="E13" s="52" t="s">
        <v>50</v>
      </c>
      <c r="F13" s="53"/>
      <c r="G13" s="53"/>
    </row>
    <row r="14" s="43" customFormat="1" ht="372" spans="1:7">
      <c r="A14" s="52">
        <v>3</v>
      </c>
      <c r="B14" s="55" t="s">
        <v>51</v>
      </c>
      <c r="C14" s="37" t="s">
        <v>52</v>
      </c>
      <c r="D14" s="52">
        <v>1</v>
      </c>
      <c r="E14" s="52" t="s">
        <v>38</v>
      </c>
      <c r="F14" s="53"/>
      <c r="G14" s="53"/>
    </row>
    <row r="15" s="43" customFormat="1" ht="48" spans="1:7">
      <c r="A15" s="52">
        <v>4</v>
      </c>
      <c r="B15" s="55" t="s">
        <v>53</v>
      </c>
      <c r="C15" s="37" t="s">
        <v>54</v>
      </c>
      <c r="D15" s="52">
        <v>1</v>
      </c>
      <c r="E15" s="52" t="s">
        <v>38</v>
      </c>
      <c r="F15" s="53"/>
      <c r="G15" s="53"/>
    </row>
    <row r="16" s="43" customFormat="1" ht="120" spans="1:7">
      <c r="A16" s="52">
        <v>5</v>
      </c>
      <c r="B16" s="55" t="s">
        <v>55</v>
      </c>
      <c r="C16" s="37" t="s">
        <v>56</v>
      </c>
      <c r="D16" s="52">
        <v>1</v>
      </c>
      <c r="E16" s="52" t="s">
        <v>38</v>
      </c>
      <c r="F16" s="53"/>
      <c r="G16" s="53"/>
    </row>
    <row r="17" s="43" customFormat="1" ht="36" spans="1:7">
      <c r="A17" s="52">
        <v>6</v>
      </c>
      <c r="B17" s="55" t="s">
        <v>57</v>
      </c>
      <c r="C17" s="37" t="s">
        <v>58</v>
      </c>
      <c r="D17" s="52">
        <v>1</v>
      </c>
      <c r="E17" s="52" t="s">
        <v>38</v>
      </c>
      <c r="F17" s="53"/>
      <c r="G17" s="53"/>
    </row>
    <row r="18" ht="84" spans="1:7">
      <c r="A18" s="52">
        <v>7</v>
      </c>
      <c r="B18" s="6" t="s">
        <v>59</v>
      </c>
      <c r="C18" s="39" t="s">
        <v>60</v>
      </c>
      <c r="D18" s="6">
        <v>1</v>
      </c>
      <c r="E18" s="6" t="s">
        <v>61</v>
      </c>
      <c r="F18" s="7"/>
      <c r="G18" s="7"/>
    </row>
    <row r="19" ht="132" spans="1:7">
      <c r="A19" s="52">
        <v>8</v>
      </c>
      <c r="B19" s="6" t="s">
        <v>62</v>
      </c>
      <c r="C19" s="37" t="s">
        <v>63</v>
      </c>
      <c r="D19" s="6">
        <v>1</v>
      </c>
      <c r="E19" s="6" t="s">
        <v>64</v>
      </c>
      <c r="F19" s="7"/>
      <c r="G19" s="7"/>
    </row>
    <row r="20" ht="60" spans="1:7">
      <c r="A20" s="52">
        <v>9</v>
      </c>
      <c r="B20" s="6" t="s">
        <v>65</v>
      </c>
      <c r="C20" s="54" t="s">
        <v>66</v>
      </c>
      <c r="D20" s="6">
        <v>1</v>
      </c>
      <c r="E20" s="6" t="s">
        <v>38</v>
      </c>
      <c r="F20" s="7"/>
      <c r="G20" s="7"/>
    </row>
    <row r="21" ht="144" spans="1:7">
      <c r="A21" s="52">
        <v>10</v>
      </c>
      <c r="B21" s="6" t="s">
        <v>67</v>
      </c>
      <c r="C21" s="41" t="s">
        <v>68</v>
      </c>
      <c r="D21" s="6">
        <v>1</v>
      </c>
      <c r="E21" s="6" t="s">
        <v>38</v>
      </c>
      <c r="F21" s="7"/>
      <c r="G21" s="7"/>
    </row>
    <row r="22" ht="72" spans="1:7">
      <c r="A22" s="52">
        <v>11</v>
      </c>
      <c r="B22" s="6" t="s">
        <v>69</v>
      </c>
      <c r="C22" s="39" t="s">
        <v>70</v>
      </c>
      <c r="D22" s="6">
        <v>1</v>
      </c>
      <c r="E22" s="6" t="s">
        <v>38</v>
      </c>
      <c r="F22" s="7"/>
      <c r="G22" s="7"/>
    </row>
    <row r="23" spans="1:7">
      <c r="A23" s="32" t="s">
        <v>71</v>
      </c>
      <c r="B23" s="33"/>
      <c r="C23" s="34"/>
      <c r="D23" s="35"/>
      <c r="E23" s="35"/>
      <c r="F23" s="7"/>
      <c r="G23" s="7"/>
    </row>
    <row r="24" ht="240" spans="1:7">
      <c r="A24" s="6">
        <v>1</v>
      </c>
      <c r="B24" s="6" t="s">
        <v>72</v>
      </c>
      <c r="C24" s="28" t="s">
        <v>110</v>
      </c>
      <c r="D24" s="6">
        <v>12</v>
      </c>
      <c r="E24" s="6" t="s">
        <v>61</v>
      </c>
      <c r="F24" s="7"/>
      <c r="G24" s="7"/>
    </row>
    <row r="25" ht="84" spans="1:7">
      <c r="A25" s="6">
        <v>2</v>
      </c>
      <c r="B25" s="55" t="s">
        <v>74</v>
      </c>
      <c r="C25" s="56" t="s">
        <v>75</v>
      </c>
      <c r="D25" s="6">
        <f>D24*4</f>
        <v>48</v>
      </c>
      <c r="E25" s="57" t="s">
        <v>64</v>
      </c>
      <c r="F25" s="7"/>
      <c r="G25" s="7"/>
    </row>
    <row r="26" spans="1:7">
      <c r="A26" s="32" t="s">
        <v>76</v>
      </c>
      <c r="B26" s="33"/>
      <c r="C26" s="34"/>
      <c r="D26" s="58"/>
      <c r="E26" s="58"/>
      <c r="F26" s="7"/>
      <c r="G26" s="7"/>
    </row>
    <row r="27" ht="108" spans="1:7">
      <c r="A27" s="6">
        <v>1</v>
      </c>
      <c r="B27" s="6" t="s">
        <v>77</v>
      </c>
      <c r="C27" s="59" t="s">
        <v>78</v>
      </c>
      <c r="D27" s="6">
        <v>6</v>
      </c>
      <c r="E27" s="6" t="s">
        <v>79</v>
      </c>
      <c r="F27" s="7"/>
      <c r="G27" s="7"/>
    </row>
    <row r="28" ht="108" spans="1:7">
      <c r="A28" s="6">
        <v>2</v>
      </c>
      <c r="B28" s="6" t="s">
        <v>80</v>
      </c>
      <c r="C28" s="39" t="s">
        <v>81</v>
      </c>
      <c r="D28" s="6">
        <v>12</v>
      </c>
      <c r="E28" s="6" t="s">
        <v>64</v>
      </c>
      <c r="F28" s="7"/>
      <c r="G28" s="7"/>
    </row>
    <row r="29" ht="156" spans="1:7">
      <c r="A29" s="6">
        <v>3</v>
      </c>
      <c r="B29" s="6" t="s">
        <v>82</v>
      </c>
      <c r="C29" s="28" t="s">
        <v>83</v>
      </c>
      <c r="D29" s="6">
        <f>D28</f>
        <v>12</v>
      </c>
      <c r="E29" s="6" t="s">
        <v>64</v>
      </c>
      <c r="F29" s="7"/>
      <c r="G29" s="7"/>
    </row>
    <row r="30" s="69" customFormat="1" ht="84" spans="1:16378">
      <c r="A30" s="6">
        <v>4</v>
      </c>
      <c r="B30" s="6" t="s">
        <v>111</v>
      </c>
      <c r="C30" s="28" t="s">
        <v>112</v>
      </c>
      <c r="D30" s="40">
        <f>D28*2</f>
        <v>24</v>
      </c>
      <c r="E30" s="6" t="s">
        <v>64</v>
      </c>
      <c r="F30" s="7"/>
      <c r="G30" s="7"/>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row>
    <row r="31" ht="36" spans="1:7">
      <c r="A31" s="6">
        <v>5</v>
      </c>
      <c r="B31" s="6" t="s">
        <v>84</v>
      </c>
      <c r="C31" s="37" t="s">
        <v>85</v>
      </c>
      <c r="D31" s="40">
        <f>D27</f>
        <v>6</v>
      </c>
      <c r="E31" s="6" t="s">
        <v>79</v>
      </c>
      <c r="F31" s="7"/>
      <c r="G31" s="7"/>
    </row>
    <row r="32" ht="72" spans="1:7">
      <c r="A32" s="6">
        <v>6</v>
      </c>
      <c r="B32" s="6" t="s">
        <v>113</v>
      </c>
      <c r="C32" s="28" t="s">
        <v>114</v>
      </c>
      <c r="D32" s="40">
        <f>D28</f>
        <v>12</v>
      </c>
      <c r="E32" s="6" t="s">
        <v>79</v>
      </c>
      <c r="F32" s="7"/>
      <c r="G32" s="7"/>
    </row>
    <row r="33" spans="1:7">
      <c r="A33" s="32" t="s">
        <v>115</v>
      </c>
      <c r="B33" s="33"/>
      <c r="C33" s="34"/>
      <c r="D33" s="35"/>
      <c r="E33" s="35"/>
      <c r="F33" s="7"/>
      <c r="G33" s="7"/>
    </row>
    <row r="34" ht="60" spans="1:7">
      <c r="A34" s="6">
        <v>1</v>
      </c>
      <c r="B34" s="26" t="s">
        <v>116</v>
      </c>
      <c r="C34" s="41" t="s">
        <v>117</v>
      </c>
      <c r="D34" s="6">
        <v>1</v>
      </c>
      <c r="E34" s="29" t="s">
        <v>64</v>
      </c>
      <c r="F34" s="7"/>
      <c r="G34" s="7"/>
    </row>
    <row r="35" ht="96" spans="1:7">
      <c r="A35" s="40">
        <v>2</v>
      </c>
      <c r="B35" s="6" t="s">
        <v>118</v>
      </c>
      <c r="C35" s="39" t="s">
        <v>119</v>
      </c>
      <c r="D35" s="6">
        <v>1</v>
      </c>
      <c r="E35" s="29" t="s">
        <v>64</v>
      </c>
      <c r="F35" s="7"/>
      <c r="G35" s="7"/>
    </row>
    <row r="36" ht="60" spans="1:7">
      <c r="A36" s="40">
        <v>3</v>
      </c>
      <c r="B36" s="26" t="s">
        <v>120</v>
      </c>
      <c r="C36" s="41" t="s">
        <v>121</v>
      </c>
      <c r="D36" s="6">
        <f>D24</f>
        <v>12</v>
      </c>
      <c r="E36" s="29" t="s">
        <v>64</v>
      </c>
      <c r="F36" s="7"/>
      <c r="G36" s="7"/>
    </row>
    <row r="37" spans="1:7">
      <c r="A37" s="32" t="s">
        <v>122</v>
      </c>
      <c r="B37" s="33"/>
      <c r="C37" s="34"/>
      <c r="D37" s="35"/>
      <c r="E37" s="35"/>
      <c r="F37" s="7"/>
      <c r="G37" s="7"/>
    </row>
    <row r="38" ht="36" spans="1:7">
      <c r="A38" s="40">
        <v>1</v>
      </c>
      <c r="B38" s="26" t="s">
        <v>123</v>
      </c>
      <c r="C38" s="37" t="s">
        <v>124</v>
      </c>
      <c r="D38" s="40">
        <v>1</v>
      </c>
      <c r="E38" s="6" t="s">
        <v>64</v>
      </c>
      <c r="F38" s="7"/>
      <c r="G38" s="7"/>
    </row>
    <row r="39" ht="60" spans="1:7">
      <c r="A39" s="6">
        <v>2</v>
      </c>
      <c r="B39" s="6" t="s">
        <v>125</v>
      </c>
      <c r="C39" s="28" t="s">
        <v>126</v>
      </c>
      <c r="D39" s="6">
        <v>1</v>
      </c>
      <c r="E39" s="6" t="s">
        <v>38</v>
      </c>
      <c r="F39" s="7"/>
      <c r="G39" s="7"/>
    </row>
    <row r="40" ht="60" spans="1:7">
      <c r="A40" s="4">
        <v>3</v>
      </c>
      <c r="B40" s="4" t="s">
        <v>127</v>
      </c>
      <c r="C40" s="5" t="s">
        <v>128</v>
      </c>
      <c r="D40" s="6">
        <v>1</v>
      </c>
      <c r="E40" s="6" t="s">
        <v>38</v>
      </c>
      <c r="F40" s="7"/>
      <c r="G40" s="7"/>
    </row>
    <row r="41" ht="48" spans="1:7">
      <c r="A41" s="4">
        <v>4</v>
      </c>
      <c r="B41" s="4" t="s">
        <v>129</v>
      </c>
      <c r="C41" s="5" t="s">
        <v>130</v>
      </c>
      <c r="D41" s="6">
        <v>1</v>
      </c>
      <c r="E41" s="6" t="s">
        <v>38</v>
      </c>
      <c r="F41" s="7"/>
      <c r="G41" s="7"/>
    </row>
    <row r="42" ht="168" spans="1:7">
      <c r="A42" s="4">
        <v>5</v>
      </c>
      <c r="B42" s="4" t="s">
        <v>131</v>
      </c>
      <c r="C42" s="5" t="s">
        <v>132</v>
      </c>
      <c r="D42" s="40">
        <v>1</v>
      </c>
      <c r="E42" s="6" t="s">
        <v>38</v>
      </c>
      <c r="F42" s="7"/>
      <c r="G42" s="7"/>
    </row>
    <row r="43" spans="1:7">
      <c r="A43" s="32" t="s">
        <v>133</v>
      </c>
      <c r="B43" s="33"/>
      <c r="C43" s="34"/>
      <c r="D43" s="35"/>
      <c r="E43" s="35"/>
      <c r="F43" s="7"/>
      <c r="G43" s="7"/>
    </row>
    <row r="44" ht="24" spans="1:7">
      <c r="A44" s="4">
        <v>1</v>
      </c>
      <c r="B44" s="4" t="s">
        <v>87</v>
      </c>
      <c r="C44" s="60" t="s">
        <v>88</v>
      </c>
      <c r="D44" s="4">
        <v>1</v>
      </c>
      <c r="E44" s="4" t="s">
        <v>89</v>
      </c>
      <c r="F44" s="7"/>
      <c r="G44" s="7"/>
    </row>
    <row r="45" spans="1:7">
      <c r="A45" s="4">
        <v>2</v>
      </c>
      <c r="B45" s="4" t="s">
        <v>134</v>
      </c>
      <c r="C45" s="5" t="s">
        <v>135</v>
      </c>
      <c r="D45" s="6">
        <v>1</v>
      </c>
      <c r="E45" s="6" t="s">
        <v>89</v>
      </c>
      <c r="F45" s="7"/>
      <c r="G45" s="7"/>
    </row>
    <row r="46" ht="24" spans="1:7">
      <c r="A46" s="6">
        <v>3</v>
      </c>
      <c r="B46" s="6" t="s">
        <v>136</v>
      </c>
      <c r="C46" s="28" t="s">
        <v>137</v>
      </c>
      <c r="D46" s="6">
        <v>1</v>
      </c>
      <c r="E46" s="6" t="s">
        <v>38</v>
      </c>
      <c r="F46" s="7"/>
      <c r="G46" s="7"/>
    </row>
    <row r="47" ht="24" spans="1:7">
      <c r="A47" s="6">
        <v>4</v>
      </c>
      <c r="B47" s="6" t="s">
        <v>90</v>
      </c>
      <c r="C47" s="28" t="s">
        <v>91</v>
      </c>
      <c r="D47" s="40">
        <v>1</v>
      </c>
      <c r="E47" s="6" t="s">
        <v>38</v>
      </c>
      <c r="F47" s="7"/>
      <c r="G47" s="7"/>
    </row>
    <row r="48" ht="72" spans="1:7">
      <c r="A48" s="6">
        <v>5</v>
      </c>
      <c r="B48" s="6" t="s">
        <v>92</v>
      </c>
      <c r="C48" s="27" t="s">
        <v>138</v>
      </c>
      <c r="D48" s="40">
        <v>1</v>
      </c>
      <c r="E48" s="6" t="s">
        <v>89</v>
      </c>
      <c r="F48" s="7"/>
      <c r="G48" s="7"/>
    </row>
    <row r="50" spans="1:2">
      <c r="A50" s="8" t="s">
        <v>94</v>
      </c>
      <c r="B50" s="8"/>
    </row>
    <row r="65" spans="1:2">
      <c r="A65" s="8" t="s">
        <v>139</v>
      </c>
      <c r="B65" s="8"/>
    </row>
  </sheetData>
  <mergeCells count="15">
    <mergeCell ref="A1:G1"/>
    <mergeCell ref="A2:G2"/>
    <mergeCell ref="A4:B4"/>
    <mergeCell ref="A11:B11"/>
    <mergeCell ref="A23:B23"/>
    <mergeCell ref="A26:B26"/>
    <mergeCell ref="A33:B33"/>
    <mergeCell ref="A37:B37"/>
    <mergeCell ref="A43:B43"/>
    <mergeCell ref="A50:B50"/>
    <mergeCell ref="A65:B65"/>
    <mergeCell ref="A5:A9"/>
    <mergeCell ref="B5:B9"/>
    <mergeCell ref="D5:D10"/>
    <mergeCell ref="E5:E10"/>
  </mergeCells>
  <pageMargins left="0.25" right="0.25" top="0.75" bottom="0.75" header="0.298611111111111" footer="0.298611111111111"/>
  <pageSetup paperSize="9" orientation="landscape"/>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60"/>
  <sheetViews>
    <sheetView topLeftCell="A41" workbookViewId="0">
      <selection activeCell="F4" sqref="F4:G43"/>
    </sheetView>
  </sheetViews>
  <sheetFormatPr defaultColWidth="9" defaultRowHeight="30" customHeight="1"/>
  <cols>
    <col min="1" max="1" width="6.75" style="1" customWidth="1"/>
    <col min="2" max="2" width="13.25" style="1" customWidth="1"/>
    <col min="3" max="3" width="80.75" style="1" customWidth="1"/>
    <col min="4" max="4" width="7.87962962962963" style="2" customWidth="1"/>
    <col min="5" max="5" width="7.12962962962963" style="2" customWidth="1"/>
    <col min="6" max="16384" width="9" style="1"/>
  </cols>
  <sheetData>
    <row r="1" customHeight="1" spans="1:7">
      <c r="A1" s="24" t="s">
        <v>17</v>
      </c>
      <c r="B1" s="25"/>
      <c r="C1" s="25"/>
      <c r="D1" s="25"/>
      <c r="E1" s="25"/>
      <c r="F1" s="25"/>
      <c r="G1" s="25"/>
    </row>
    <row r="2" customHeight="1" spans="1:7">
      <c r="A2" s="24" t="s">
        <v>30</v>
      </c>
      <c r="B2" s="25"/>
      <c r="C2" s="25"/>
      <c r="D2" s="25"/>
      <c r="E2" s="25"/>
      <c r="F2" s="25"/>
      <c r="G2" s="25"/>
    </row>
    <row r="3" customHeight="1" spans="1:7">
      <c r="A3" s="15" t="s">
        <v>1</v>
      </c>
      <c r="B3" s="15" t="s">
        <v>31</v>
      </c>
      <c r="C3" s="15" t="s">
        <v>32</v>
      </c>
      <c r="D3" s="15" t="s">
        <v>4</v>
      </c>
      <c r="E3" s="15" t="s">
        <v>5</v>
      </c>
      <c r="F3" s="15" t="s">
        <v>33</v>
      </c>
      <c r="G3" s="15" t="s">
        <v>34</v>
      </c>
    </row>
    <row r="4" customHeight="1" spans="1:7">
      <c r="A4" s="32" t="s">
        <v>35</v>
      </c>
      <c r="B4" s="33"/>
      <c r="C4" s="34"/>
      <c r="D4" s="35"/>
      <c r="E4" s="35"/>
      <c r="F4" s="7"/>
      <c r="G4" s="7"/>
    </row>
    <row r="5" s="42" customFormat="1" ht="27.95" customHeight="1" spans="1:7">
      <c r="A5" s="44">
        <v>1</v>
      </c>
      <c r="B5" s="45" t="s">
        <v>36</v>
      </c>
      <c r="C5" s="39" t="s">
        <v>37</v>
      </c>
      <c r="D5" s="45">
        <v>1</v>
      </c>
      <c r="E5" s="45" t="s">
        <v>38</v>
      </c>
      <c r="F5" s="46"/>
      <c r="G5" s="46"/>
    </row>
    <row r="6" s="42" customFormat="1" ht="27.95" customHeight="1" spans="1:7">
      <c r="A6" s="47"/>
      <c r="B6" s="48"/>
      <c r="C6" s="39" t="s">
        <v>39</v>
      </c>
      <c r="D6" s="48"/>
      <c r="E6" s="48"/>
      <c r="F6" s="46"/>
      <c r="G6" s="46"/>
    </row>
    <row r="7" s="42" customFormat="1" ht="27.95" customHeight="1" spans="1:7">
      <c r="A7" s="47"/>
      <c r="B7" s="48"/>
      <c r="C7" s="39" t="s">
        <v>40</v>
      </c>
      <c r="D7" s="48"/>
      <c r="E7" s="48"/>
      <c r="F7" s="46"/>
      <c r="G7" s="46"/>
    </row>
    <row r="8" s="42" customFormat="1" ht="27.95" customHeight="1" spans="1:7">
      <c r="A8" s="47"/>
      <c r="B8" s="48"/>
      <c r="C8" s="39" t="s">
        <v>41</v>
      </c>
      <c r="D8" s="48"/>
      <c r="E8" s="48"/>
      <c r="F8" s="46"/>
      <c r="G8" s="46"/>
    </row>
    <row r="9" s="42" customFormat="1" ht="27.95" customHeight="1" spans="1:7">
      <c r="A9" s="49"/>
      <c r="B9" s="50"/>
      <c r="C9" s="39" t="s">
        <v>42</v>
      </c>
      <c r="D9" s="48"/>
      <c r="E9" s="48"/>
      <c r="F9" s="46"/>
      <c r="G9" s="46"/>
    </row>
    <row r="10" s="42" customFormat="1" ht="27.95" customHeight="1" spans="1:7">
      <c r="A10" s="51">
        <v>2</v>
      </c>
      <c r="B10" s="6" t="s">
        <v>43</v>
      </c>
      <c r="C10" s="39" t="s">
        <v>44</v>
      </c>
      <c r="D10" s="50"/>
      <c r="E10" s="50"/>
      <c r="F10" s="46"/>
      <c r="G10" s="46"/>
    </row>
    <row r="11" customHeight="1" spans="1:7">
      <c r="A11" s="32" t="s">
        <v>45</v>
      </c>
      <c r="B11" s="33"/>
      <c r="C11" s="34"/>
      <c r="D11" s="35"/>
      <c r="E11" s="35"/>
      <c r="F11" s="7"/>
      <c r="G11" s="7"/>
    </row>
    <row r="12" s="43" customFormat="1" ht="35.1" customHeight="1" spans="1:7">
      <c r="A12" s="52">
        <v>1</v>
      </c>
      <c r="B12" s="6" t="s">
        <v>95</v>
      </c>
      <c r="C12" s="39" t="s">
        <v>140</v>
      </c>
      <c r="D12" s="6">
        <v>1</v>
      </c>
      <c r="E12" s="6" t="s">
        <v>61</v>
      </c>
      <c r="F12" s="53"/>
      <c r="G12" s="53"/>
    </row>
    <row r="13" customHeight="1" spans="1:7">
      <c r="A13" s="52">
        <v>2</v>
      </c>
      <c r="B13" s="6" t="s">
        <v>59</v>
      </c>
      <c r="C13" s="39" t="s">
        <v>60</v>
      </c>
      <c r="D13" s="6">
        <v>1</v>
      </c>
      <c r="E13" s="6" t="s">
        <v>61</v>
      </c>
      <c r="F13" s="7"/>
      <c r="G13" s="7"/>
    </row>
    <row r="14" customHeight="1" spans="1:7">
      <c r="A14" s="52">
        <v>3</v>
      </c>
      <c r="B14" s="6" t="s">
        <v>62</v>
      </c>
      <c r="C14" s="37" t="s">
        <v>63</v>
      </c>
      <c r="D14" s="6">
        <v>1</v>
      </c>
      <c r="E14" s="6" t="s">
        <v>64</v>
      </c>
      <c r="F14" s="7"/>
      <c r="G14" s="7"/>
    </row>
    <row r="15" customHeight="1" spans="1:7">
      <c r="A15" s="52">
        <v>4</v>
      </c>
      <c r="B15" s="6" t="s">
        <v>65</v>
      </c>
      <c r="C15" s="54" t="s">
        <v>66</v>
      </c>
      <c r="D15" s="6">
        <v>1</v>
      </c>
      <c r="E15" s="6" t="s">
        <v>38</v>
      </c>
      <c r="F15" s="7"/>
      <c r="G15" s="7"/>
    </row>
    <row r="16" customHeight="1" spans="1:7">
      <c r="A16" s="52">
        <v>5</v>
      </c>
      <c r="B16" s="6" t="s">
        <v>67</v>
      </c>
      <c r="C16" s="41" t="s">
        <v>68</v>
      </c>
      <c r="D16" s="6">
        <v>1</v>
      </c>
      <c r="E16" s="6" t="s">
        <v>38</v>
      </c>
      <c r="F16" s="7"/>
      <c r="G16" s="7"/>
    </row>
    <row r="17" customHeight="1" spans="1:7">
      <c r="A17" s="52">
        <v>6</v>
      </c>
      <c r="B17" s="6" t="s">
        <v>69</v>
      </c>
      <c r="C17" s="39" t="s">
        <v>70</v>
      </c>
      <c r="D17" s="6">
        <v>1</v>
      </c>
      <c r="E17" s="6" t="s">
        <v>38</v>
      </c>
      <c r="F17" s="7"/>
      <c r="G17" s="7"/>
    </row>
    <row r="18" customHeight="1" spans="1:7">
      <c r="A18" s="32" t="s">
        <v>71</v>
      </c>
      <c r="B18" s="33"/>
      <c r="C18" s="34"/>
      <c r="D18" s="35"/>
      <c r="E18" s="35"/>
      <c r="F18" s="7"/>
      <c r="G18" s="7"/>
    </row>
    <row r="19" customHeight="1" spans="1:7">
      <c r="A19" s="6">
        <v>1</v>
      </c>
      <c r="B19" s="6" t="s">
        <v>72</v>
      </c>
      <c r="C19" s="28" t="s">
        <v>110</v>
      </c>
      <c r="D19" s="6">
        <v>12</v>
      </c>
      <c r="E19" s="6" t="s">
        <v>61</v>
      </c>
      <c r="F19" s="7"/>
      <c r="G19" s="7"/>
    </row>
    <row r="20" customHeight="1" spans="1:7">
      <c r="A20" s="6">
        <v>2</v>
      </c>
      <c r="B20" s="55" t="s">
        <v>74</v>
      </c>
      <c r="C20" s="56" t="s">
        <v>75</v>
      </c>
      <c r="D20" s="6">
        <f>D19*4</f>
        <v>48</v>
      </c>
      <c r="E20" s="57" t="s">
        <v>64</v>
      </c>
      <c r="F20" s="7"/>
      <c r="G20" s="7"/>
    </row>
    <row r="21" customHeight="1" spans="1:7">
      <c r="A21" s="32" t="s">
        <v>76</v>
      </c>
      <c r="B21" s="33"/>
      <c r="C21" s="34"/>
      <c r="D21" s="58"/>
      <c r="E21" s="58"/>
      <c r="F21" s="7"/>
      <c r="G21" s="7"/>
    </row>
    <row r="22" customHeight="1" spans="1:7">
      <c r="A22" s="6">
        <v>1</v>
      </c>
      <c r="B22" s="6" t="s">
        <v>77</v>
      </c>
      <c r="C22" s="59" t="s">
        <v>78</v>
      </c>
      <c r="D22" s="6">
        <v>6</v>
      </c>
      <c r="E22" s="6" t="s">
        <v>79</v>
      </c>
      <c r="F22" s="7"/>
      <c r="G22" s="7"/>
    </row>
    <row r="23" customHeight="1" spans="1:7">
      <c r="A23" s="6">
        <v>2</v>
      </c>
      <c r="B23" s="6" t="s">
        <v>80</v>
      </c>
      <c r="C23" s="39" t="s">
        <v>81</v>
      </c>
      <c r="D23" s="6">
        <v>12</v>
      </c>
      <c r="E23" s="6" t="s">
        <v>64</v>
      </c>
      <c r="F23" s="7"/>
      <c r="G23" s="7"/>
    </row>
    <row r="24" customHeight="1" spans="1:7">
      <c r="A24" s="6">
        <v>3</v>
      </c>
      <c r="B24" s="6" t="s">
        <v>82</v>
      </c>
      <c r="C24" s="28" t="s">
        <v>83</v>
      </c>
      <c r="D24" s="6">
        <f>D23</f>
        <v>12</v>
      </c>
      <c r="E24" s="6" t="s">
        <v>64</v>
      </c>
      <c r="F24" s="7"/>
      <c r="G24" s="7"/>
    </row>
    <row r="25" s="69" customFormat="1" customHeight="1" spans="1:16378">
      <c r="A25" s="6">
        <v>4</v>
      </c>
      <c r="B25" s="6" t="s">
        <v>111</v>
      </c>
      <c r="C25" s="28" t="s">
        <v>112</v>
      </c>
      <c r="D25" s="40">
        <f>D23*2</f>
        <v>24</v>
      </c>
      <c r="E25" s="6" t="s">
        <v>64</v>
      </c>
      <c r="F25" s="7"/>
      <c r="G25" s="7"/>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row>
    <row r="26" customHeight="1" spans="1:7">
      <c r="A26" s="6">
        <v>5</v>
      </c>
      <c r="B26" s="6" t="s">
        <v>84</v>
      </c>
      <c r="C26" s="37" t="s">
        <v>85</v>
      </c>
      <c r="D26" s="40">
        <f>D22</f>
        <v>6</v>
      </c>
      <c r="E26" s="6" t="s">
        <v>79</v>
      </c>
      <c r="F26" s="7"/>
      <c r="G26" s="7"/>
    </row>
    <row r="27" customHeight="1" spans="1:7">
      <c r="A27" s="6">
        <v>6</v>
      </c>
      <c r="B27" s="6" t="s">
        <v>113</v>
      </c>
      <c r="C27" s="28" t="s">
        <v>114</v>
      </c>
      <c r="D27" s="40">
        <f>D23</f>
        <v>12</v>
      </c>
      <c r="E27" s="6" t="s">
        <v>79</v>
      </c>
      <c r="F27" s="7"/>
      <c r="G27" s="7"/>
    </row>
    <row r="28" customHeight="1" spans="1:7">
      <c r="A28" s="32" t="s">
        <v>115</v>
      </c>
      <c r="B28" s="33"/>
      <c r="C28" s="34"/>
      <c r="D28" s="35"/>
      <c r="E28" s="35"/>
      <c r="F28" s="7"/>
      <c r="G28" s="7"/>
    </row>
    <row r="29" customHeight="1" spans="1:7">
      <c r="A29" s="6">
        <v>1</v>
      </c>
      <c r="B29" s="26" t="s">
        <v>116</v>
      </c>
      <c r="C29" s="41" t="s">
        <v>117</v>
      </c>
      <c r="D29" s="6">
        <v>1</v>
      </c>
      <c r="E29" s="29" t="s">
        <v>64</v>
      </c>
      <c r="F29" s="7"/>
      <c r="G29" s="7"/>
    </row>
    <row r="30" customHeight="1" spans="1:7">
      <c r="A30" s="40">
        <v>2</v>
      </c>
      <c r="B30" s="26" t="s">
        <v>120</v>
      </c>
      <c r="C30" s="41" t="s">
        <v>141</v>
      </c>
      <c r="D30" s="6">
        <v>1</v>
      </c>
      <c r="E30" s="29" t="s">
        <v>64</v>
      </c>
      <c r="F30" s="7"/>
      <c r="G30" s="7"/>
    </row>
    <row r="31" customHeight="1" spans="1:7">
      <c r="A31" s="40">
        <v>3</v>
      </c>
      <c r="B31" s="26" t="s">
        <v>120</v>
      </c>
      <c r="C31" s="41" t="s">
        <v>121</v>
      </c>
      <c r="D31" s="6">
        <f>D19</f>
        <v>12</v>
      </c>
      <c r="E31" s="29" t="s">
        <v>64</v>
      </c>
      <c r="F31" s="7"/>
      <c r="G31" s="7"/>
    </row>
    <row r="32" customHeight="1" spans="1:7">
      <c r="A32" s="32" t="s">
        <v>122</v>
      </c>
      <c r="B32" s="33"/>
      <c r="C32" s="34"/>
      <c r="D32" s="35"/>
      <c r="E32" s="35"/>
      <c r="F32" s="7"/>
      <c r="G32" s="7"/>
    </row>
    <row r="33" customHeight="1" spans="1:7">
      <c r="A33" s="40">
        <v>1</v>
      </c>
      <c r="B33" s="26" t="s">
        <v>123</v>
      </c>
      <c r="C33" s="37" t="s">
        <v>124</v>
      </c>
      <c r="D33" s="40">
        <v>1</v>
      </c>
      <c r="E33" s="6" t="s">
        <v>64</v>
      </c>
      <c r="F33" s="7"/>
      <c r="G33" s="7"/>
    </row>
    <row r="34" customHeight="1" spans="1:7">
      <c r="A34" s="6">
        <v>2</v>
      </c>
      <c r="B34" s="6" t="s">
        <v>125</v>
      </c>
      <c r="C34" s="28" t="s">
        <v>126</v>
      </c>
      <c r="D34" s="6">
        <v>1</v>
      </c>
      <c r="E34" s="6" t="s">
        <v>38</v>
      </c>
      <c r="F34" s="7"/>
      <c r="G34" s="7"/>
    </row>
    <row r="35" customHeight="1" spans="1:7">
      <c r="A35" s="4">
        <v>3</v>
      </c>
      <c r="B35" s="4" t="s">
        <v>127</v>
      </c>
      <c r="C35" s="5" t="s">
        <v>128</v>
      </c>
      <c r="D35" s="6">
        <v>1</v>
      </c>
      <c r="E35" s="6" t="s">
        <v>38</v>
      </c>
      <c r="F35" s="7"/>
      <c r="G35" s="7"/>
    </row>
    <row r="36" customHeight="1" spans="1:7">
      <c r="A36" s="4">
        <v>4</v>
      </c>
      <c r="B36" s="4" t="s">
        <v>129</v>
      </c>
      <c r="C36" s="5" t="s">
        <v>130</v>
      </c>
      <c r="D36" s="6">
        <v>1</v>
      </c>
      <c r="E36" s="6" t="s">
        <v>38</v>
      </c>
      <c r="F36" s="7"/>
      <c r="G36" s="7"/>
    </row>
    <row r="37" customHeight="1" spans="1:7">
      <c r="A37" s="4">
        <v>5</v>
      </c>
      <c r="B37" s="4" t="s">
        <v>131</v>
      </c>
      <c r="C37" s="5" t="s">
        <v>132</v>
      </c>
      <c r="D37" s="40">
        <v>1</v>
      </c>
      <c r="E37" s="6" t="s">
        <v>38</v>
      </c>
      <c r="F37" s="7"/>
      <c r="G37" s="7"/>
    </row>
    <row r="38" customHeight="1" spans="1:7">
      <c r="A38" s="32" t="s">
        <v>133</v>
      </c>
      <c r="B38" s="33"/>
      <c r="C38" s="34"/>
      <c r="D38" s="35"/>
      <c r="E38" s="35"/>
      <c r="F38" s="7"/>
      <c r="G38" s="7"/>
    </row>
    <row r="39" customHeight="1" spans="1:7">
      <c r="A39" s="4">
        <v>1</v>
      </c>
      <c r="B39" s="4" t="s">
        <v>87</v>
      </c>
      <c r="C39" s="60" t="s">
        <v>88</v>
      </c>
      <c r="D39" s="4">
        <v>1</v>
      </c>
      <c r="E39" s="4" t="s">
        <v>89</v>
      </c>
      <c r="F39" s="7"/>
      <c r="G39" s="7"/>
    </row>
    <row r="40" customHeight="1" spans="1:7">
      <c r="A40" s="4">
        <v>2</v>
      </c>
      <c r="B40" s="4" t="s">
        <v>134</v>
      </c>
      <c r="C40" s="5" t="s">
        <v>135</v>
      </c>
      <c r="D40" s="6">
        <v>1</v>
      </c>
      <c r="E40" s="6" t="s">
        <v>89</v>
      </c>
      <c r="F40" s="7"/>
      <c r="G40" s="7"/>
    </row>
    <row r="41" customHeight="1" spans="1:7">
      <c r="A41" s="6">
        <v>3</v>
      </c>
      <c r="B41" s="6" t="s">
        <v>136</v>
      </c>
      <c r="C41" s="28" t="s">
        <v>137</v>
      </c>
      <c r="D41" s="6">
        <v>1</v>
      </c>
      <c r="E41" s="6" t="s">
        <v>38</v>
      </c>
      <c r="F41" s="7"/>
      <c r="G41" s="7"/>
    </row>
    <row r="42" customHeight="1" spans="1:7">
      <c r="A42" s="6">
        <v>4</v>
      </c>
      <c r="B42" s="6" t="s">
        <v>90</v>
      </c>
      <c r="C42" s="28" t="s">
        <v>91</v>
      </c>
      <c r="D42" s="40">
        <v>1</v>
      </c>
      <c r="E42" s="6" t="s">
        <v>38</v>
      </c>
      <c r="F42" s="7"/>
      <c r="G42" s="7"/>
    </row>
    <row r="43" customHeight="1" spans="1:7">
      <c r="A43" s="6">
        <v>5</v>
      </c>
      <c r="B43" s="6" t="s">
        <v>92</v>
      </c>
      <c r="C43" s="27" t="s">
        <v>138</v>
      </c>
      <c r="D43" s="40">
        <v>1</v>
      </c>
      <c r="E43" s="6" t="s">
        <v>89</v>
      </c>
      <c r="F43" s="7"/>
      <c r="G43" s="7"/>
    </row>
    <row r="45" customHeight="1" spans="1:2">
      <c r="A45" s="8" t="s">
        <v>94</v>
      </c>
      <c r="B45" s="8"/>
    </row>
    <row r="60" customHeight="1" spans="1:2">
      <c r="A60" s="8" t="s">
        <v>139</v>
      </c>
      <c r="B60" s="8"/>
    </row>
  </sheetData>
  <mergeCells count="15">
    <mergeCell ref="A1:G1"/>
    <mergeCell ref="A2:G2"/>
    <mergeCell ref="A4:B4"/>
    <mergeCell ref="A11:B11"/>
    <mergeCell ref="A18:B18"/>
    <mergeCell ref="A21:B21"/>
    <mergeCell ref="A28:B28"/>
    <mergeCell ref="A32:B32"/>
    <mergeCell ref="A38:B38"/>
    <mergeCell ref="A45:B45"/>
    <mergeCell ref="A60:B60"/>
    <mergeCell ref="A5:A9"/>
    <mergeCell ref="B5:B9"/>
    <mergeCell ref="D5:D10"/>
    <mergeCell ref="E5:E10"/>
  </mergeCells>
  <pageMargins left="0.25" right="0.25" top="0.75" bottom="0.75" header="0.298611111111111" footer="0.298611111111111"/>
  <pageSetup paperSize="9"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G19"/>
  <sheetViews>
    <sheetView topLeftCell="A13" workbookViewId="0">
      <selection activeCell="A1" sqref="$A1:$XFD1048576"/>
    </sheetView>
  </sheetViews>
  <sheetFormatPr defaultColWidth="9" defaultRowHeight="14.4" outlineLevelCol="6"/>
  <cols>
    <col min="1" max="1" width="6.5" style="1" customWidth="1"/>
    <col min="2" max="2" width="11.6296296296296" style="1" customWidth="1"/>
    <col min="3" max="3" width="81.5" style="1" customWidth="1"/>
    <col min="4" max="5" width="7" style="1" customWidth="1"/>
    <col min="6" max="16376" width="9" style="1"/>
    <col min="16377" max="16384" width="9" style="67"/>
  </cols>
  <sheetData>
    <row r="1" s="1" customFormat="1" ht="17.4" spans="1:7">
      <c r="A1" s="24" t="s">
        <v>19</v>
      </c>
      <c r="B1" s="25"/>
      <c r="C1" s="25"/>
      <c r="D1" s="25"/>
      <c r="E1" s="25"/>
      <c r="F1" s="25"/>
      <c r="G1" s="25"/>
    </row>
    <row r="2" ht="15.6" spans="1:7">
      <c r="A2" s="15" t="s">
        <v>1</v>
      </c>
      <c r="B2" s="15" t="s">
        <v>31</v>
      </c>
      <c r="C2" s="15" t="s">
        <v>32</v>
      </c>
      <c r="D2" s="15" t="s">
        <v>4</v>
      </c>
      <c r="E2" s="15" t="s">
        <v>5</v>
      </c>
      <c r="F2" s="15" t="s">
        <v>33</v>
      </c>
      <c r="G2" s="15" t="s">
        <v>34</v>
      </c>
    </row>
    <row r="3" spans="1:7">
      <c r="A3" s="32" t="s">
        <v>98</v>
      </c>
      <c r="B3" s="33"/>
      <c r="C3" s="34"/>
      <c r="D3" s="35"/>
      <c r="E3" s="35"/>
      <c r="F3" s="7"/>
      <c r="G3" s="7"/>
    </row>
    <row r="4" s="1" customFormat="1" ht="180" spans="1:7">
      <c r="A4" s="6">
        <v>1</v>
      </c>
      <c r="B4" s="26" t="s">
        <v>99</v>
      </c>
      <c r="C4" s="37" t="s">
        <v>100</v>
      </c>
      <c r="D4" s="6">
        <v>1</v>
      </c>
      <c r="E4" s="6" t="s">
        <v>61</v>
      </c>
      <c r="F4" s="7"/>
      <c r="G4" s="7"/>
    </row>
    <row r="5" s="1" customFormat="1" ht="240" spans="1:7">
      <c r="A5" s="26">
        <v>2</v>
      </c>
      <c r="B5" s="6" t="s">
        <v>101</v>
      </c>
      <c r="C5" s="38" t="s">
        <v>102</v>
      </c>
      <c r="D5" s="6">
        <v>5</v>
      </c>
      <c r="E5" s="6" t="s">
        <v>64</v>
      </c>
      <c r="F5" s="7"/>
      <c r="G5" s="7"/>
    </row>
    <row r="6" s="1" customFormat="1" ht="264" spans="1:7">
      <c r="A6" s="26">
        <v>3</v>
      </c>
      <c r="B6" s="6" t="s">
        <v>142</v>
      </c>
      <c r="C6" s="39" t="s">
        <v>143</v>
      </c>
      <c r="D6" s="40">
        <v>1</v>
      </c>
      <c r="E6" s="6" t="s">
        <v>64</v>
      </c>
      <c r="F6" s="7"/>
      <c r="G6" s="7"/>
    </row>
    <row r="7" s="1" customFormat="1" spans="1:7">
      <c r="A7" s="32" t="s">
        <v>103</v>
      </c>
      <c r="B7" s="33"/>
      <c r="C7" s="34"/>
      <c r="D7" s="35"/>
      <c r="E7" s="35"/>
      <c r="F7" s="7"/>
      <c r="G7" s="7"/>
    </row>
    <row r="8" s="1" customFormat="1" ht="180" spans="1:7">
      <c r="A8" s="6">
        <v>1</v>
      </c>
      <c r="B8" s="26" t="s">
        <v>104</v>
      </c>
      <c r="C8" s="37" t="s">
        <v>105</v>
      </c>
      <c r="D8" s="6">
        <v>1</v>
      </c>
      <c r="E8" s="6" t="s">
        <v>61</v>
      </c>
      <c r="F8" s="7"/>
      <c r="G8" s="7"/>
    </row>
    <row r="9" s="1" customFormat="1" ht="84" spans="1:7">
      <c r="A9" s="6">
        <v>2</v>
      </c>
      <c r="B9" s="26" t="s">
        <v>59</v>
      </c>
      <c r="C9" s="28" t="s">
        <v>60</v>
      </c>
      <c r="D9" s="6">
        <v>1</v>
      </c>
      <c r="E9" s="6" t="s">
        <v>61</v>
      </c>
      <c r="F9" s="7"/>
      <c r="G9" s="7"/>
    </row>
    <row r="10" s="1" customFormat="1" ht="24" spans="1:7">
      <c r="A10" s="6">
        <v>3</v>
      </c>
      <c r="B10" s="26" t="s">
        <v>106</v>
      </c>
      <c r="C10" s="39" t="s">
        <v>107</v>
      </c>
      <c r="D10" s="26">
        <v>4</v>
      </c>
      <c r="E10" s="26" t="s">
        <v>64</v>
      </c>
      <c r="F10" s="7"/>
      <c r="G10" s="7"/>
    </row>
    <row r="11" s="1" customFormat="1" ht="240" spans="1:7">
      <c r="A11" s="6">
        <v>4</v>
      </c>
      <c r="B11" s="26" t="s">
        <v>108</v>
      </c>
      <c r="C11" s="38" t="s">
        <v>102</v>
      </c>
      <c r="D11" s="26">
        <v>1</v>
      </c>
      <c r="E11" s="26" t="s">
        <v>64</v>
      </c>
      <c r="F11" s="7"/>
      <c r="G11" s="7"/>
    </row>
    <row r="12" s="1" customFormat="1" spans="1:7">
      <c r="A12" s="32" t="s">
        <v>144</v>
      </c>
      <c r="B12" s="33"/>
      <c r="C12" s="34"/>
      <c r="D12" s="35"/>
      <c r="E12" s="35"/>
      <c r="F12" s="7"/>
      <c r="G12" s="7"/>
    </row>
    <row r="13" s="1" customFormat="1" ht="60" spans="1:7">
      <c r="A13" s="6">
        <v>1</v>
      </c>
      <c r="B13" s="26" t="s">
        <v>120</v>
      </c>
      <c r="C13" s="41" t="s">
        <v>121</v>
      </c>
      <c r="D13" s="6">
        <v>1</v>
      </c>
      <c r="E13" s="29" t="s">
        <v>64</v>
      </c>
      <c r="F13" s="7"/>
      <c r="G13" s="7"/>
    </row>
    <row r="14" s="1" customFormat="1" spans="1:7">
      <c r="A14" s="32" t="s">
        <v>145</v>
      </c>
      <c r="B14" s="33"/>
      <c r="C14" s="34"/>
      <c r="D14" s="35"/>
      <c r="E14" s="35"/>
      <c r="F14" s="7"/>
      <c r="G14" s="7"/>
    </row>
    <row r="15" s="1" customFormat="1" ht="24" spans="1:7">
      <c r="A15" s="4">
        <v>1</v>
      </c>
      <c r="B15" s="4" t="s">
        <v>87</v>
      </c>
      <c r="C15" s="38" t="s">
        <v>146</v>
      </c>
      <c r="D15" s="4">
        <v>1</v>
      </c>
      <c r="E15" s="4" t="s">
        <v>89</v>
      </c>
      <c r="F15" s="7"/>
      <c r="G15" s="7"/>
    </row>
    <row r="16" s="1" customFormat="1" ht="24" spans="1:7">
      <c r="A16" s="26">
        <v>2</v>
      </c>
      <c r="B16" s="6" t="s">
        <v>136</v>
      </c>
      <c r="C16" s="28" t="s">
        <v>147</v>
      </c>
      <c r="D16" s="40">
        <v>1</v>
      </c>
      <c r="E16" s="6" t="s">
        <v>38</v>
      </c>
      <c r="F16" s="7"/>
      <c r="G16" s="7"/>
    </row>
    <row r="17" s="1" customFormat="1"/>
    <row r="18" spans="1:2">
      <c r="A18" s="23"/>
      <c r="B18" s="23"/>
    </row>
    <row r="19" spans="3:3">
      <c r="C19" s="68"/>
    </row>
  </sheetData>
  <mergeCells count="6">
    <mergeCell ref="A1:G1"/>
    <mergeCell ref="A3:B3"/>
    <mergeCell ref="A7:B7"/>
    <mergeCell ref="A12:B12"/>
    <mergeCell ref="A14:B14"/>
    <mergeCell ref="A18:B18"/>
  </mergeCells>
  <pageMargins left="0.25" right="0.25" top="0.75" bottom="0.75" header="0.298611111111111" footer="0.298611111111111"/>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H4"/>
  <sheetViews>
    <sheetView workbookViewId="0">
      <selection activeCell="K5" sqref="K5"/>
    </sheetView>
  </sheetViews>
  <sheetFormatPr defaultColWidth="9" defaultRowHeight="30" customHeight="1" outlineLevelRow="3" outlineLevelCol="7"/>
  <cols>
    <col min="1" max="1" width="7.12962962962963" style="1" customWidth="1"/>
    <col min="2" max="2" width="10.75" style="1" customWidth="1"/>
    <col min="3" max="3" width="83.8796296296296" style="1" customWidth="1"/>
    <col min="4" max="4" width="7.75" style="1" customWidth="1"/>
    <col min="5" max="5" width="7.37962962962963" style="1" customWidth="1"/>
    <col min="6" max="6" width="6.5" style="1" customWidth="1"/>
    <col min="7" max="7" width="12.1296296296296" style="1" customWidth="1"/>
    <col min="8" max="8" width="7.37962962962963" style="1" customWidth="1"/>
    <col min="9" max="16384" width="9" style="1"/>
  </cols>
  <sheetData>
    <row r="1" s="1" customFormat="1" customHeight="1" spans="1:8">
      <c r="A1" s="63" t="s">
        <v>20</v>
      </c>
      <c r="B1" s="64"/>
      <c r="C1" s="64"/>
      <c r="D1" s="64"/>
      <c r="E1" s="64"/>
      <c r="G1" s="23"/>
      <c r="H1" s="65"/>
    </row>
    <row r="2" s="1" customFormat="1" customHeight="1" spans="1:8">
      <c r="A2" s="3" t="s">
        <v>1</v>
      </c>
      <c r="B2" s="3" t="s">
        <v>31</v>
      </c>
      <c r="C2" s="3" t="s">
        <v>32</v>
      </c>
      <c r="D2" s="3" t="s">
        <v>4</v>
      </c>
      <c r="E2" s="3" t="s">
        <v>5</v>
      </c>
      <c r="F2" s="3" t="s">
        <v>33</v>
      </c>
      <c r="G2" s="3" t="s">
        <v>34</v>
      </c>
      <c r="H2" s="66"/>
    </row>
    <row r="3" s="1" customFormat="1" customHeight="1" spans="1:7">
      <c r="A3" s="6">
        <v>1</v>
      </c>
      <c r="B3" s="6" t="s">
        <v>101</v>
      </c>
      <c r="C3" s="38" t="s">
        <v>102</v>
      </c>
      <c r="D3" s="6">
        <v>20</v>
      </c>
      <c r="E3" s="6" t="s">
        <v>64</v>
      </c>
      <c r="F3" s="7"/>
      <c r="G3" s="7"/>
    </row>
    <row r="4" s="1" customFormat="1" customHeight="1" spans="1:2">
      <c r="A4" s="23" t="s">
        <v>109</v>
      </c>
      <c r="B4" s="23"/>
    </row>
  </sheetData>
  <mergeCells count="2">
    <mergeCell ref="A1:E1"/>
    <mergeCell ref="A4:B4"/>
  </mergeCells>
  <pageMargins left="0.25" right="0.25" top="0.75" bottom="0.75" header="0.298611111111111" footer="0.298611111111111"/>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汇总表</vt:lpstr>
      <vt:lpstr>物理智能吊装实验室</vt:lpstr>
      <vt:lpstr>物理智能吊装实验室 (2)</vt:lpstr>
      <vt:lpstr>物理准备室 </vt:lpstr>
      <vt:lpstr>物理仪器室</vt:lpstr>
      <vt:lpstr>化学智能吊装实验室</vt:lpstr>
      <vt:lpstr>化学智能吊装实验室 (2)</vt:lpstr>
      <vt:lpstr>化学准备室</vt:lpstr>
      <vt:lpstr>化学仪器室</vt:lpstr>
      <vt:lpstr>生物智能吊装实验室</vt:lpstr>
      <vt:lpstr>生物智能吊装实验室 (2)</vt:lpstr>
      <vt:lpstr>生物准备室</vt:lpstr>
      <vt:lpstr>标本仪器室</vt:lpstr>
      <vt:lpstr>实验室废水处理系统</vt:lpstr>
      <vt:lpstr>室外通风管道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明天</cp:lastModifiedBy>
  <dcterms:created xsi:type="dcterms:W3CDTF">2023-02-27T09:19:00Z</dcterms:created>
  <dcterms:modified xsi:type="dcterms:W3CDTF">2023-03-07T02:48:00Z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4EB3FF454EAE4C0686A9BABEF1655EAB</vt:lpwstr>
  </property>
  <property fmtid="{D5CDD505-2E9C-101B-9397-08002B2CF9AE}" pid="3" name="KSOProductBuildVer">
    <vt:lpwstr>2052-11.1.0.13703</vt:lpwstr>
  </property>
</Properties>
</file>